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"/>
    </mc:Choice>
  </mc:AlternateContent>
  <xr:revisionPtr revIDLastSave="0" documentId="13_ncr:1_{DB0CAC87-AD1F-4729-833A-81C89CBBF11C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6" r:id="rId5"/>
    <sheet name="ChartData" sheetId="7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47" i="7" l="1"/>
  <c r="A741" i="7"/>
  <c r="A555" i="7"/>
  <c r="A549" i="7"/>
  <c r="A363" i="7"/>
  <c r="A357" i="7"/>
  <c r="A171" i="7"/>
  <c r="A165" i="7"/>
  <c r="FY33" i="1"/>
  <c r="FX33" i="1"/>
  <c r="FW33" i="1"/>
  <c r="FV33" i="1"/>
  <c r="FU33" i="1"/>
  <c r="FT33" i="1"/>
  <c r="FS33" i="1"/>
  <c r="FR33" i="1"/>
  <c r="FQ33" i="1"/>
  <c r="FP33" i="1"/>
  <c r="FO33" i="1"/>
  <c r="FN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Y9" i="1"/>
  <c r="FX9" i="1"/>
  <c r="FW9" i="1"/>
  <c r="FV9" i="1"/>
  <c r="FU9" i="1"/>
  <c r="FT9" i="1"/>
  <c r="FS9" i="1"/>
  <c r="FR9" i="1"/>
  <c r="FQ9" i="1"/>
  <c r="FP9" i="1"/>
  <c r="FO9" i="1"/>
  <c r="FN9" i="1"/>
  <c r="FY8" i="1"/>
  <c r="FX8" i="1"/>
  <c r="FW8" i="1"/>
  <c r="FV8" i="1"/>
  <c r="FU8" i="1"/>
  <c r="FT8" i="1"/>
  <c r="FS8" i="1"/>
  <c r="FR8" i="1"/>
  <c r="FQ8" i="1"/>
  <c r="FP8" i="1"/>
  <c r="FO8" i="1"/>
  <c r="FN8" i="1"/>
  <c r="FY7" i="1"/>
  <c r="FX7" i="1"/>
  <c r="FW7" i="1"/>
  <c r="FV7" i="1"/>
  <c r="FU7" i="1"/>
  <c r="FT7" i="1"/>
  <c r="FS7" i="1"/>
  <c r="FR7" i="1"/>
  <c r="FQ7" i="1"/>
  <c r="FP7" i="1"/>
  <c r="FO7" i="1"/>
  <c r="FN7" i="1"/>
  <c r="FY6" i="1"/>
  <c r="FX6" i="1"/>
  <c r="FW6" i="1"/>
  <c r="FV6" i="1"/>
  <c r="FU6" i="1"/>
  <c r="FT6" i="1"/>
  <c r="FS6" i="1"/>
  <c r="FR6" i="1"/>
  <c r="FQ6" i="1"/>
  <c r="FP6" i="1"/>
  <c r="FO6" i="1"/>
  <c r="FN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33" i="2"/>
  <c r="FX33" i="2"/>
  <c r="FW33" i="2"/>
  <c r="FV33" i="2"/>
  <c r="FU33" i="2"/>
  <c r="FT33" i="2"/>
  <c r="FS33" i="2"/>
  <c r="FR33" i="2"/>
  <c r="FQ33" i="2"/>
  <c r="FP33" i="2"/>
  <c r="FO33" i="2"/>
  <c r="FN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Y9" i="2"/>
  <c r="FX9" i="2"/>
  <c r="FW9" i="2"/>
  <c r="FV9" i="2"/>
  <c r="FU9" i="2"/>
  <c r="FT9" i="2"/>
  <c r="FS9" i="2"/>
  <c r="FR9" i="2"/>
  <c r="FQ9" i="2"/>
  <c r="FP9" i="2"/>
  <c r="FO9" i="2"/>
  <c r="FN9" i="2"/>
  <c r="FY8" i="2"/>
  <c r="FX8" i="2"/>
  <c r="FW8" i="2"/>
  <c r="FV8" i="2"/>
  <c r="FU8" i="2"/>
  <c r="FT8" i="2"/>
  <c r="FS8" i="2"/>
  <c r="FR8" i="2"/>
  <c r="FQ8" i="2"/>
  <c r="FP8" i="2"/>
  <c r="FO8" i="2"/>
  <c r="FN8" i="2"/>
  <c r="FY7" i="2"/>
  <c r="FX7" i="2"/>
  <c r="FW7" i="2"/>
  <c r="FV7" i="2"/>
  <c r="FU7" i="2"/>
  <c r="FT7" i="2"/>
  <c r="FS7" i="2"/>
  <c r="FR7" i="2"/>
  <c r="FQ7" i="2"/>
  <c r="FP7" i="2"/>
  <c r="FO7" i="2"/>
  <c r="FN7" i="2"/>
  <c r="FY6" i="2"/>
  <c r="FX6" i="2"/>
  <c r="FW6" i="2"/>
  <c r="FV6" i="2"/>
  <c r="FU6" i="2"/>
  <c r="FT6" i="2"/>
  <c r="FS6" i="2"/>
  <c r="FR6" i="2"/>
  <c r="FQ6" i="2"/>
  <c r="FP6" i="2"/>
  <c r="FO6" i="2"/>
  <c r="FN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33" i="4"/>
  <c r="FX33" i="4"/>
  <c r="FW33" i="4"/>
  <c r="FV33" i="4"/>
  <c r="FU33" i="4"/>
  <c r="FT33" i="4"/>
  <c r="FS33" i="4"/>
  <c r="FR33" i="4"/>
  <c r="FQ33" i="4"/>
  <c r="FP33" i="4"/>
  <c r="FO33" i="4"/>
  <c r="FN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Y9" i="4"/>
  <c r="FX9" i="4"/>
  <c r="FW9" i="4"/>
  <c r="FV9" i="4"/>
  <c r="FU9" i="4"/>
  <c r="FT9" i="4"/>
  <c r="FS9" i="4"/>
  <c r="FR9" i="4"/>
  <c r="FQ9" i="4"/>
  <c r="FP9" i="4"/>
  <c r="FO9" i="4"/>
  <c r="FN9" i="4"/>
  <c r="FY8" i="4"/>
  <c r="FX8" i="4"/>
  <c r="FW8" i="4"/>
  <c r="FV8" i="4"/>
  <c r="FU8" i="4"/>
  <c r="FT8" i="4"/>
  <c r="FS8" i="4"/>
  <c r="FR8" i="4"/>
  <c r="FQ8" i="4"/>
  <c r="FP8" i="4"/>
  <c r="FO8" i="4"/>
  <c r="FN8" i="4"/>
  <c r="FY7" i="4"/>
  <c r="FX7" i="4"/>
  <c r="FW7" i="4"/>
  <c r="FV7" i="4"/>
  <c r="FU7" i="4"/>
  <c r="FT7" i="4"/>
  <c r="FS7" i="4"/>
  <c r="FR7" i="4"/>
  <c r="FQ7" i="4"/>
  <c r="FP7" i="4"/>
  <c r="FO7" i="4"/>
  <c r="FN7" i="4"/>
  <c r="FY6" i="4"/>
  <c r="FX6" i="4"/>
  <c r="FW6" i="4"/>
  <c r="FV6" i="4"/>
  <c r="FU6" i="4"/>
  <c r="FT6" i="4"/>
  <c r="FS6" i="4"/>
  <c r="FR6" i="4"/>
  <c r="FQ6" i="4"/>
  <c r="FP6" i="4"/>
  <c r="FO6" i="4"/>
  <c r="FN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Y33" i="5"/>
  <c r="FX33" i="5"/>
  <c r="FW33" i="5"/>
  <c r="FV33" i="5"/>
  <c r="FU33" i="5"/>
  <c r="FT33" i="5"/>
  <c r="FS33" i="5"/>
  <c r="FR33" i="5"/>
  <c r="FQ33" i="5"/>
  <c r="FP33" i="5"/>
  <c r="FO33" i="5"/>
  <c r="FN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Y9" i="5"/>
  <c r="FX9" i="5"/>
  <c r="FW9" i="5"/>
  <c r="FV9" i="5"/>
  <c r="FU9" i="5"/>
  <c r="FT9" i="5"/>
  <c r="FS9" i="5"/>
  <c r="FR9" i="5"/>
  <c r="FQ9" i="5"/>
  <c r="FP9" i="5"/>
  <c r="FO9" i="5"/>
  <c r="FN9" i="5"/>
  <c r="FY8" i="5"/>
  <c r="FX8" i="5"/>
  <c r="FW8" i="5"/>
  <c r="FV8" i="5"/>
  <c r="FU8" i="5"/>
  <c r="FT8" i="5"/>
  <c r="FS8" i="5"/>
  <c r="FR8" i="5"/>
  <c r="FQ8" i="5"/>
  <c r="FP8" i="5"/>
  <c r="FO8" i="5"/>
  <c r="FN8" i="5"/>
  <c r="FY7" i="5"/>
  <c r="FX7" i="5"/>
  <c r="FW7" i="5"/>
  <c r="FV7" i="5"/>
  <c r="FU7" i="5"/>
  <c r="FT7" i="5"/>
  <c r="FS7" i="5"/>
  <c r="FR7" i="5"/>
  <c r="FQ7" i="5"/>
  <c r="FP7" i="5"/>
  <c r="FO7" i="5"/>
  <c r="FN7" i="5"/>
  <c r="FY6" i="5"/>
  <c r="FX6" i="5"/>
  <c r="FW6" i="5"/>
  <c r="FV6" i="5"/>
  <c r="FU6" i="5"/>
  <c r="FT6" i="5"/>
  <c r="FS6" i="5"/>
  <c r="FR6" i="5"/>
  <c r="FQ6" i="5"/>
  <c r="FP6" i="5"/>
  <c r="FO6" i="5"/>
  <c r="FN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2" i="5"/>
  <c r="FX2" i="5"/>
  <c r="FW2" i="5"/>
  <c r="FV2" i="5"/>
  <c r="FU2" i="5"/>
  <c r="FT2" i="5"/>
  <c r="FS2" i="5"/>
  <c r="FR2" i="5"/>
  <c r="FQ2" i="5"/>
  <c r="FP2" i="5"/>
  <c r="FO2" i="5"/>
  <c r="FN2" i="5"/>
  <c r="FN1" i="5"/>
  <c r="A735" i="7"/>
  <c r="A729" i="7"/>
  <c r="A543" i="7"/>
  <c r="A537" i="7"/>
  <c r="A351" i="7"/>
  <c r="A339" i="7"/>
  <c r="A333" i="7"/>
  <c r="A345" i="7"/>
  <c r="A159" i="7"/>
  <c r="A153" i="7"/>
  <c r="FM33" i="1"/>
  <c r="FL33" i="1"/>
  <c r="FK33" i="1"/>
  <c r="FJ33" i="1"/>
  <c r="FI33" i="1"/>
  <c r="FH33" i="1"/>
  <c r="FG33" i="1"/>
  <c r="FF33" i="1"/>
  <c r="FE33" i="1"/>
  <c r="FD33" i="1"/>
  <c r="FC33" i="1"/>
  <c r="FB33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M9" i="1"/>
  <c r="FL9" i="1"/>
  <c r="FK9" i="1"/>
  <c r="FJ9" i="1"/>
  <c r="FI9" i="1"/>
  <c r="FH9" i="1"/>
  <c r="FG9" i="1"/>
  <c r="FF9" i="1"/>
  <c r="FE9" i="1"/>
  <c r="FD9" i="1"/>
  <c r="FC9" i="1"/>
  <c r="FB9" i="1"/>
  <c r="FM8" i="1"/>
  <c r="FL8" i="1"/>
  <c r="FK8" i="1"/>
  <c r="FJ8" i="1"/>
  <c r="FI8" i="1"/>
  <c r="FH8" i="1"/>
  <c r="FG8" i="1"/>
  <c r="FF8" i="1"/>
  <c r="FE8" i="1"/>
  <c r="FD8" i="1"/>
  <c r="FC8" i="1"/>
  <c r="FB8" i="1"/>
  <c r="FM7" i="1"/>
  <c r="FL7" i="1"/>
  <c r="FK7" i="1"/>
  <c r="FJ7" i="1"/>
  <c r="FI7" i="1"/>
  <c r="FH7" i="1"/>
  <c r="FG7" i="1"/>
  <c r="FF7" i="1"/>
  <c r="FE7" i="1"/>
  <c r="FD7" i="1"/>
  <c r="FC7" i="1"/>
  <c r="FB7" i="1"/>
  <c r="FM6" i="1"/>
  <c r="FL6" i="1"/>
  <c r="FK6" i="1"/>
  <c r="FJ6" i="1"/>
  <c r="FI6" i="1"/>
  <c r="FH6" i="1"/>
  <c r="FG6" i="1"/>
  <c r="FF6" i="1"/>
  <c r="FE6" i="1"/>
  <c r="FD6" i="1"/>
  <c r="FC6" i="1"/>
  <c r="FB6" i="1"/>
  <c r="FM2" i="1"/>
  <c r="FL2" i="1"/>
  <c r="FK2" i="1"/>
  <c r="FJ2" i="1"/>
  <c r="FI2" i="1"/>
  <c r="FH2" i="1"/>
  <c r="FG2" i="1"/>
  <c r="FF2" i="1"/>
  <c r="FE2" i="1"/>
  <c r="FD2" i="1"/>
  <c r="FC2" i="1"/>
  <c r="FB2" i="1"/>
  <c r="FB1" i="1"/>
  <c r="FM33" i="2"/>
  <c r="FL33" i="2"/>
  <c r="FK33" i="2"/>
  <c r="FJ33" i="2"/>
  <c r="FI33" i="2"/>
  <c r="FH33" i="2"/>
  <c r="FG33" i="2"/>
  <c r="FF33" i="2"/>
  <c r="FE33" i="2"/>
  <c r="FD33" i="2"/>
  <c r="FC33" i="2"/>
  <c r="FB33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M9" i="2"/>
  <c r="FL9" i="2"/>
  <c r="FK9" i="2"/>
  <c r="FJ9" i="2"/>
  <c r="FI9" i="2"/>
  <c r="FH9" i="2"/>
  <c r="FG9" i="2"/>
  <c r="FF9" i="2"/>
  <c r="FE9" i="2"/>
  <c r="FD9" i="2"/>
  <c r="FC9" i="2"/>
  <c r="FB9" i="2"/>
  <c r="FM8" i="2"/>
  <c r="FL8" i="2"/>
  <c r="FK8" i="2"/>
  <c r="FJ8" i="2"/>
  <c r="FI8" i="2"/>
  <c r="FH8" i="2"/>
  <c r="FG8" i="2"/>
  <c r="FF8" i="2"/>
  <c r="FE8" i="2"/>
  <c r="FD8" i="2"/>
  <c r="FC8" i="2"/>
  <c r="FB8" i="2"/>
  <c r="FM7" i="2"/>
  <c r="FL7" i="2"/>
  <c r="FK7" i="2"/>
  <c r="FJ7" i="2"/>
  <c r="FI7" i="2"/>
  <c r="FH7" i="2"/>
  <c r="FG7" i="2"/>
  <c r="FF7" i="2"/>
  <c r="FE7" i="2"/>
  <c r="FD7" i="2"/>
  <c r="FC7" i="2"/>
  <c r="FB7" i="2"/>
  <c r="FM6" i="2"/>
  <c r="FL6" i="2"/>
  <c r="FK6" i="2"/>
  <c r="FJ6" i="2"/>
  <c r="FI6" i="2"/>
  <c r="FH6" i="2"/>
  <c r="FG6" i="2"/>
  <c r="FF6" i="2"/>
  <c r="FE6" i="2"/>
  <c r="FD6" i="2"/>
  <c r="FC6" i="2"/>
  <c r="FB6" i="2"/>
  <c r="FM2" i="2"/>
  <c r="FL2" i="2"/>
  <c r="FK2" i="2"/>
  <c r="FJ2" i="2"/>
  <c r="FI2" i="2"/>
  <c r="FH2" i="2"/>
  <c r="FG2" i="2"/>
  <c r="FF2" i="2"/>
  <c r="FE2" i="2"/>
  <c r="FD2" i="2"/>
  <c r="FC2" i="2"/>
  <c r="FB2" i="2"/>
  <c r="FB1" i="2"/>
  <c r="FM33" i="4"/>
  <c r="FL33" i="4"/>
  <c r="FK33" i="4"/>
  <c r="FJ33" i="4"/>
  <c r="FI33" i="4"/>
  <c r="FH33" i="4"/>
  <c r="FG33" i="4"/>
  <c r="FF33" i="4"/>
  <c r="FE33" i="4"/>
  <c r="FD33" i="4"/>
  <c r="FC33" i="4"/>
  <c r="FB33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M9" i="4"/>
  <c r="FL9" i="4"/>
  <c r="FK9" i="4"/>
  <c r="FJ9" i="4"/>
  <c r="FI9" i="4"/>
  <c r="FH9" i="4"/>
  <c r="FG9" i="4"/>
  <c r="FF9" i="4"/>
  <c r="FE9" i="4"/>
  <c r="FD9" i="4"/>
  <c r="FC9" i="4"/>
  <c r="FB9" i="4"/>
  <c r="FM8" i="4"/>
  <c r="FL8" i="4"/>
  <c r="FK8" i="4"/>
  <c r="FJ8" i="4"/>
  <c r="FI8" i="4"/>
  <c r="FH8" i="4"/>
  <c r="FG8" i="4"/>
  <c r="FF8" i="4"/>
  <c r="FE8" i="4"/>
  <c r="FD8" i="4"/>
  <c r="FC8" i="4"/>
  <c r="FB8" i="4"/>
  <c r="FM7" i="4"/>
  <c r="FL7" i="4"/>
  <c r="FK7" i="4"/>
  <c r="FJ7" i="4"/>
  <c r="FI7" i="4"/>
  <c r="FH7" i="4"/>
  <c r="FG7" i="4"/>
  <c r="FF7" i="4"/>
  <c r="FE7" i="4"/>
  <c r="FD7" i="4"/>
  <c r="FC7" i="4"/>
  <c r="FB7" i="4"/>
  <c r="FM6" i="4"/>
  <c r="FL6" i="4"/>
  <c r="FK6" i="4"/>
  <c r="FJ6" i="4"/>
  <c r="FI6" i="4"/>
  <c r="FH6" i="4"/>
  <c r="FG6" i="4"/>
  <c r="FF6" i="4"/>
  <c r="FE6" i="4"/>
  <c r="FD6" i="4"/>
  <c r="FC6" i="4"/>
  <c r="FB6" i="4"/>
  <c r="FM2" i="4"/>
  <c r="FL2" i="4"/>
  <c r="FK2" i="4"/>
  <c r="FJ2" i="4"/>
  <c r="FI2" i="4"/>
  <c r="FH2" i="4"/>
  <c r="FG2" i="4"/>
  <c r="FF2" i="4"/>
  <c r="FE2" i="4"/>
  <c r="FD2" i="4"/>
  <c r="FC2" i="4"/>
  <c r="FB2" i="4"/>
  <c r="FB1" i="4"/>
  <c r="FM33" i="5"/>
  <c r="FL33" i="5"/>
  <c r="FK33" i="5"/>
  <c r="FJ33" i="5"/>
  <c r="FI33" i="5"/>
  <c r="FH33" i="5"/>
  <c r="FG33" i="5"/>
  <c r="FF33" i="5"/>
  <c r="FE33" i="5"/>
  <c r="FD33" i="5"/>
  <c r="FC33" i="5"/>
  <c r="FB33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M9" i="5"/>
  <c r="FL9" i="5"/>
  <c r="FK9" i="5"/>
  <c r="FJ9" i="5"/>
  <c r="FI9" i="5"/>
  <c r="FH9" i="5"/>
  <c r="FG9" i="5"/>
  <c r="FF9" i="5"/>
  <c r="FE9" i="5"/>
  <c r="FD9" i="5"/>
  <c r="FC9" i="5"/>
  <c r="FB9" i="5"/>
  <c r="FM8" i="5"/>
  <c r="FL8" i="5"/>
  <c r="FK8" i="5"/>
  <c r="FJ8" i="5"/>
  <c r="FI8" i="5"/>
  <c r="FH8" i="5"/>
  <c r="FG8" i="5"/>
  <c r="FF8" i="5"/>
  <c r="FE8" i="5"/>
  <c r="FD8" i="5"/>
  <c r="FC8" i="5"/>
  <c r="FB8" i="5"/>
  <c r="FM7" i="5"/>
  <c r="FL7" i="5"/>
  <c r="FK7" i="5"/>
  <c r="FJ7" i="5"/>
  <c r="FI7" i="5"/>
  <c r="FH7" i="5"/>
  <c r="FG7" i="5"/>
  <c r="FF7" i="5"/>
  <c r="FE7" i="5"/>
  <c r="FD7" i="5"/>
  <c r="FC7" i="5"/>
  <c r="FB7" i="5"/>
  <c r="FM6" i="5"/>
  <c r="FL6" i="5"/>
  <c r="FK6" i="5"/>
  <c r="FJ6" i="5"/>
  <c r="FI6" i="5"/>
  <c r="FH6" i="5"/>
  <c r="FG6" i="5"/>
  <c r="FF6" i="5"/>
  <c r="FE6" i="5"/>
  <c r="FD6" i="5"/>
  <c r="FC6" i="5"/>
  <c r="FB6" i="5"/>
  <c r="FM2" i="5"/>
  <c r="FL2" i="5"/>
  <c r="FK2" i="5"/>
  <c r="FJ2" i="5"/>
  <c r="FI2" i="5"/>
  <c r="FH2" i="5"/>
  <c r="FG2" i="5"/>
  <c r="FF2" i="5"/>
  <c r="FE2" i="5"/>
  <c r="FD2" i="5"/>
  <c r="FC2" i="5"/>
  <c r="FB2" i="5"/>
  <c r="FB1" i="5"/>
  <c r="FE4" i="5" l="1"/>
  <c r="FE3" i="5"/>
  <c r="FM4" i="5"/>
  <c r="FM3" i="5"/>
  <c r="FM37" i="6" s="1"/>
  <c r="FH3" i="4"/>
  <c r="FH4" i="4"/>
  <c r="FC3" i="2"/>
  <c r="FC4" i="2"/>
  <c r="FK3" i="2"/>
  <c r="FK4" i="2"/>
  <c r="FF4" i="1"/>
  <c r="FF3" i="1"/>
  <c r="FJ3" i="2"/>
  <c r="FJ4" i="2"/>
  <c r="FF3" i="5"/>
  <c r="FF4" i="5"/>
  <c r="FI3" i="4"/>
  <c r="FI4" i="4"/>
  <c r="FD3" i="2"/>
  <c r="FD4" i="2"/>
  <c r="FL3" i="2"/>
  <c r="FL4" i="2"/>
  <c r="FG4" i="1"/>
  <c r="FG3" i="1"/>
  <c r="FG3" i="5"/>
  <c r="FG4" i="5"/>
  <c r="FB3" i="4"/>
  <c r="FB4" i="4"/>
  <c r="FJ3" i="4"/>
  <c r="FJ4" i="4"/>
  <c r="FE4" i="2"/>
  <c r="FE3" i="2"/>
  <c r="FM4" i="2"/>
  <c r="FM3" i="2"/>
  <c r="FM13" i="6" s="1"/>
  <c r="FH4" i="1"/>
  <c r="FH3" i="1"/>
  <c r="FK4" i="5"/>
  <c r="FK3" i="5"/>
  <c r="FL4" i="1"/>
  <c r="FL3" i="1"/>
  <c r="FD3" i="5"/>
  <c r="FD4" i="5"/>
  <c r="FG4" i="4"/>
  <c r="FG3" i="4"/>
  <c r="FM4" i="1"/>
  <c r="FM2" i="6" s="1"/>
  <c r="FM5" i="6" s="1"/>
  <c r="B170" i="7" s="1"/>
  <c r="FM3" i="1"/>
  <c r="FM1" i="6" s="1"/>
  <c r="FH3" i="5"/>
  <c r="FH4" i="5"/>
  <c r="FC3" i="4"/>
  <c r="FC4" i="4"/>
  <c r="FK3" i="4"/>
  <c r="FK4" i="4"/>
  <c r="FF3" i="2"/>
  <c r="FF4" i="2"/>
  <c r="FI4" i="1"/>
  <c r="FI3" i="1"/>
  <c r="FC4" i="5"/>
  <c r="FC3" i="5"/>
  <c r="FF3" i="4"/>
  <c r="FF4" i="4"/>
  <c r="FI3" i="2"/>
  <c r="FI4" i="2"/>
  <c r="FB3" i="2"/>
  <c r="FB4" i="2"/>
  <c r="FE3" i="1"/>
  <c r="FE4" i="1"/>
  <c r="FI3" i="5"/>
  <c r="FI4" i="5"/>
  <c r="FD3" i="4"/>
  <c r="FD4" i="4"/>
  <c r="FL3" i="4"/>
  <c r="FL4" i="4"/>
  <c r="FG4" i="2"/>
  <c r="FG3" i="2"/>
  <c r="FB4" i="1"/>
  <c r="FB3" i="1"/>
  <c r="FJ4" i="1"/>
  <c r="FJ3" i="1"/>
  <c r="FD3" i="1"/>
  <c r="FD4" i="1"/>
  <c r="FL3" i="5"/>
  <c r="FL4" i="5"/>
  <c r="FB3" i="5"/>
  <c r="FB4" i="5"/>
  <c r="FJ3" i="5"/>
  <c r="FJ4" i="5"/>
  <c r="FE3" i="4"/>
  <c r="FE4" i="4"/>
  <c r="FM3" i="4"/>
  <c r="FM25" i="6" s="1"/>
  <c r="FM4" i="4"/>
  <c r="FM26" i="6" s="1"/>
  <c r="FM29" i="6" s="1"/>
  <c r="B554" i="7" s="1"/>
  <c r="FH3" i="2"/>
  <c r="FH4" i="2"/>
  <c r="FC4" i="1"/>
  <c r="FC3" i="1"/>
  <c r="FK4" i="1"/>
  <c r="FK3" i="1"/>
  <c r="FG22" i="6"/>
  <c r="G356" i="7" s="1"/>
  <c r="FF42" i="6"/>
  <c r="C739" i="7" s="1"/>
  <c r="FH10" i="6"/>
  <c r="G165" i="7" s="1"/>
  <c r="FN6" i="6"/>
  <c r="C171" i="7" s="1"/>
  <c r="FI6" i="6"/>
  <c r="C166" i="7" s="1"/>
  <c r="FI10" i="6"/>
  <c r="G166" i="7" s="1"/>
  <c r="FE32" i="6"/>
  <c r="E546" i="7" s="1"/>
  <c r="FJ34" i="6"/>
  <c r="G551" i="7" s="1"/>
  <c r="FM14" i="6"/>
  <c r="FM17" i="6" s="1"/>
  <c r="B362" i="7" s="1"/>
  <c r="FM18" i="6"/>
  <c r="C362" i="7" s="1"/>
  <c r="FM22" i="6"/>
  <c r="G362" i="7" s="1"/>
  <c r="FD9" i="6"/>
  <c r="F161" i="7" s="1"/>
  <c r="FL9" i="6"/>
  <c r="F169" i="7" s="1"/>
  <c r="FK30" i="6"/>
  <c r="C552" i="7" s="1"/>
  <c r="FK34" i="6"/>
  <c r="G552" i="7" s="1"/>
  <c r="FF18" i="6"/>
  <c r="C355" i="7" s="1"/>
  <c r="FJ19" i="6"/>
  <c r="D359" i="7" s="1"/>
  <c r="FJ20" i="6"/>
  <c r="E359" i="7" s="1"/>
  <c r="FJ21" i="6"/>
  <c r="F359" i="7" s="1"/>
  <c r="FF22" i="6"/>
  <c r="G355" i="7" s="1"/>
  <c r="FE7" i="6"/>
  <c r="D162" i="7" s="1"/>
  <c r="FM7" i="6"/>
  <c r="D170" i="7" s="1"/>
  <c r="FE8" i="6"/>
  <c r="E162" i="7" s="1"/>
  <c r="FM8" i="6"/>
  <c r="E170" i="7" s="1"/>
  <c r="FE9" i="6"/>
  <c r="F162" i="7" s="1"/>
  <c r="FM9" i="6"/>
  <c r="F170" i="7" s="1"/>
  <c r="FN42" i="6"/>
  <c r="C747" i="7" s="1"/>
  <c r="FN14" i="6"/>
  <c r="FN17" i="6" s="1"/>
  <c r="B363" i="7" s="1"/>
  <c r="FI42" i="6"/>
  <c r="C742" i="7" s="1"/>
  <c r="FM43" i="6"/>
  <c r="D746" i="7" s="1"/>
  <c r="FM44" i="6"/>
  <c r="E746" i="7" s="1"/>
  <c r="FM45" i="6"/>
  <c r="F746" i="7" s="1"/>
  <c r="FG18" i="6"/>
  <c r="C356" i="7" s="1"/>
  <c r="FC19" i="6"/>
  <c r="D352" i="7" s="1"/>
  <c r="FK19" i="6"/>
  <c r="D360" i="7" s="1"/>
  <c r="FC21" i="6"/>
  <c r="F352" i="7" s="1"/>
  <c r="FK21" i="6"/>
  <c r="F360" i="7" s="1"/>
  <c r="FF8" i="6"/>
  <c r="E163" i="7" s="1"/>
  <c r="FN25" i="6"/>
  <c r="FN31" i="6"/>
  <c r="D555" i="7" s="1"/>
  <c r="FN32" i="6"/>
  <c r="E555" i="7" s="1"/>
  <c r="FN33" i="6"/>
  <c r="F555" i="7" s="1"/>
  <c r="FE43" i="6"/>
  <c r="D738" i="7" s="1"/>
  <c r="FM30" i="6"/>
  <c r="C554" i="7" s="1"/>
  <c r="FM34" i="6"/>
  <c r="G554" i="7" s="1"/>
  <c r="FL19" i="6"/>
  <c r="D361" i="7" s="1"/>
  <c r="FL20" i="6"/>
  <c r="E361" i="7" s="1"/>
  <c r="FL21" i="6"/>
  <c r="F361" i="7" s="1"/>
  <c r="FK6" i="6"/>
  <c r="C168" i="7" s="1"/>
  <c r="FK10" i="6"/>
  <c r="G168" i="7" s="1"/>
  <c r="FG43" i="6"/>
  <c r="D740" i="7" s="1"/>
  <c r="FG45" i="6"/>
  <c r="F740" i="7" s="1"/>
  <c r="FC46" i="6"/>
  <c r="G736" i="7" s="1"/>
  <c r="FF30" i="6"/>
  <c r="C547" i="7" s="1"/>
  <c r="FJ31" i="6"/>
  <c r="D551" i="7" s="1"/>
  <c r="FJ32" i="6"/>
  <c r="E551" i="7" s="1"/>
  <c r="FJ33" i="6"/>
  <c r="F551" i="7" s="1"/>
  <c r="FF34" i="6"/>
  <c r="G547" i="7" s="1"/>
  <c r="FM19" i="6"/>
  <c r="D362" i="7" s="1"/>
  <c r="FM20" i="6"/>
  <c r="E362" i="7" s="1"/>
  <c r="FM21" i="6"/>
  <c r="F362" i="7" s="1"/>
  <c r="FL6" i="6"/>
  <c r="C169" i="7" s="1"/>
  <c r="FL10" i="6"/>
  <c r="G169" i="7" s="1"/>
  <c r="FK42" i="6"/>
  <c r="C744" i="7" s="1"/>
  <c r="FG44" i="6"/>
  <c r="E740" i="7" s="1"/>
  <c r="FK46" i="6"/>
  <c r="G744" i="7" s="1"/>
  <c r="FL42" i="6"/>
  <c r="C745" i="7" s="1"/>
  <c r="FL46" i="6"/>
  <c r="G745" i="7" s="1"/>
  <c r="FK31" i="6"/>
  <c r="FK32" i="6"/>
  <c r="E552" i="7" s="1"/>
  <c r="FK33" i="6"/>
  <c r="F552" i="7" s="1"/>
  <c r="FM6" i="6"/>
  <c r="C170" i="7" s="1"/>
  <c r="FM10" i="6"/>
  <c r="G170" i="7" s="1"/>
  <c r="FN8" i="6"/>
  <c r="E171" i="7" s="1"/>
  <c r="FN10" i="6"/>
  <c r="G171" i="7" s="1"/>
  <c r="FM42" i="6"/>
  <c r="C746" i="7" s="1"/>
  <c r="FF6" i="6"/>
  <c r="C163" i="7" s="1"/>
  <c r="FJ9" i="6"/>
  <c r="F167" i="7" s="1"/>
  <c r="FF10" i="6"/>
  <c r="G163" i="7" s="1"/>
  <c r="FE44" i="6"/>
  <c r="E738" i="7" s="1"/>
  <c r="FE45" i="6"/>
  <c r="FJ42" i="6"/>
  <c r="C743" i="7" s="1"/>
  <c r="FF43" i="6"/>
  <c r="D739" i="7" s="1"/>
  <c r="FF44" i="6"/>
  <c r="E739" i="7" s="1"/>
  <c r="FF45" i="6"/>
  <c r="F739" i="7" s="1"/>
  <c r="FJ46" i="6"/>
  <c r="G743" i="7" s="1"/>
  <c r="FE30" i="6"/>
  <c r="C546" i="7" s="1"/>
  <c r="FI31" i="6"/>
  <c r="D550" i="7" s="1"/>
  <c r="FI32" i="6"/>
  <c r="E550" i="7" s="1"/>
  <c r="FI33" i="6"/>
  <c r="F550" i="7" s="1"/>
  <c r="FE34" i="6"/>
  <c r="G546" i="7" s="1"/>
  <c r="FH18" i="6"/>
  <c r="C357" i="7" s="1"/>
  <c r="FD19" i="6"/>
  <c r="D353" i="7" s="1"/>
  <c r="FD20" i="6"/>
  <c r="E353" i="7" s="1"/>
  <c r="FH43" i="6"/>
  <c r="D741" i="7" s="1"/>
  <c r="FG30" i="6"/>
  <c r="C548" i="7" s="1"/>
  <c r="FC32" i="6"/>
  <c r="E544" i="7" s="1"/>
  <c r="FC33" i="6"/>
  <c r="F544" i="7" s="1"/>
  <c r="FG34" i="6"/>
  <c r="G548" i="7" s="1"/>
  <c r="FJ18" i="6"/>
  <c r="C359" i="7" s="1"/>
  <c r="FF19" i="6"/>
  <c r="D355" i="7" s="1"/>
  <c r="FN38" i="6"/>
  <c r="FN41" i="6" s="1"/>
  <c r="B747" i="7" s="1"/>
  <c r="FN46" i="6"/>
  <c r="G747" i="7" s="1"/>
  <c r="FD42" i="6"/>
  <c r="C737" i="7" s="1"/>
  <c r="FH44" i="6"/>
  <c r="E741" i="7" s="1"/>
  <c r="FD46" i="6"/>
  <c r="G737" i="7" s="1"/>
  <c r="FG20" i="6"/>
  <c r="E356" i="7" s="1"/>
  <c r="FH45" i="6"/>
  <c r="F741" i="7" s="1"/>
  <c r="FC31" i="6"/>
  <c r="D544" i="7" s="1"/>
  <c r="FE42" i="6"/>
  <c r="C738" i="7" s="1"/>
  <c r="FI43" i="6"/>
  <c r="D742" i="7" s="1"/>
  <c r="FI44" i="6"/>
  <c r="E742" i="7" s="1"/>
  <c r="FI45" i="6"/>
  <c r="F742" i="7" s="1"/>
  <c r="FJ43" i="6"/>
  <c r="D743" i="7" s="1"/>
  <c r="FJ44" i="6"/>
  <c r="E743" i="7" s="1"/>
  <c r="FJ45" i="6"/>
  <c r="F743" i="7" s="1"/>
  <c r="FF46" i="6"/>
  <c r="G739" i="7" s="1"/>
  <c r="FM32" i="6"/>
  <c r="E554" i="7" s="1"/>
  <c r="FG42" i="6"/>
  <c r="C740" i="7" s="1"/>
  <c r="FC43" i="6"/>
  <c r="D736" i="7" s="1"/>
  <c r="FK43" i="6"/>
  <c r="D744" i="7" s="1"/>
  <c r="FC44" i="6"/>
  <c r="E736" i="7" s="1"/>
  <c r="FK44" i="6"/>
  <c r="E744" i="7" s="1"/>
  <c r="FC45" i="6"/>
  <c r="F736" i="7" s="1"/>
  <c r="FK45" i="6"/>
  <c r="F744" i="7" s="1"/>
  <c r="FG46" i="6"/>
  <c r="G740" i="7" s="1"/>
  <c r="FB30" i="6"/>
  <c r="C543" i="7" s="1"/>
  <c r="FJ30" i="6"/>
  <c r="C551" i="7" s="1"/>
  <c r="FF31" i="6"/>
  <c r="D547" i="7" s="1"/>
  <c r="FF32" i="6"/>
  <c r="E547" i="7" s="1"/>
  <c r="FF33" i="6"/>
  <c r="F547" i="7" s="1"/>
  <c r="FE18" i="6"/>
  <c r="C354" i="7" s="1"/>
  <c r="FI19" i="6"/>
  <c r="D358" i="7" s="1"/>
  <c r="FI20" i="6"/>
  <c r="E358" i="7" s="1"/>
  <c r="FI21" i="6"/>
  <c r="F358" i="7" s="1"/>
  <c r="FE22" i="6"/>
  <c r="G354" i="7" s="1"/>
  <c r="FH6" i="6"/>
  <c r="C165" i="7" s="1"/>
  <c r="FD7" i="6"/>
  <c r="D161" i="7" s="1"/>
  <c r="FL7" i="6"/>
  <c r="D169" i="7" s="1"/>
  <c r="FD8" i="6"/>
  <c r="E161" i="7" s="1"/>
  <c r="FL8" i="6"/>
  <c r="E169" i="7" s="1"/>
  <c r="FC42" i="6"/>
  <c r="C736" i="7" s="1"/>
  <c r="FH42" i="6"/>
  <c r="C741" i="7" s="1"/>
  <c r="FD43" i="6"/>
  <c r="D737" i="7" s="1"/>
  <c r="FL43" i="6"/>
  <c r="D745" i="7" s="1"/>
  <c r="FD44" i="6"/>
  <c r="E737" i="7" s="1"/>
  <c r="FL44" i="6"/>
  <c r="E745" i="7" s="1"/>
  <c r="FD45" i="6"/>
  <c r="F737" i="7" s="1"/>
  <c r="FL45" i="6"/>
  <c r="F745" i="7" s="1"/>
  <c r="FH46" i="6"/>
  <c r="G741" i="7" s="1"/>
  <c r="FC30" i="6"/>
  <c r="C544" i="7" s="1"/>
  <c r="FG31" i="6"/>
  <c r="D548" i="7" s="1"/>
  <c r="FG32" i="6"/>
  <c r="E548" i="7" s="1"/>
  <c r="FG33" i="6"/>
  <c r="F548" i="7" s="1"/>
  <c r="FC34" i="6"/>
  <c r="FN44" i="6"/>
  <c r="E747" i="7" s="1"/>
  <c r="FJ7" i="6"/>
  <c r="D167" i="7" s="1"/>
  <c r="FI46" i="6"/>
  <c r="G742" i="7" s="1"/>
  <c r="FD30" i="6"/>
  <c r="C545" i="7" s="1"/>
  <c r="FL30" i="6"/>
  <c r="C553" i="7" s="1"/>
  <c r="FH31" i="6"/>
  <c r="D549" i="7" s="1"/>
  <c r="FH32" i="6"/>
  <c r="E549" i="7" s="1"/>
  <c r="FH33" i="6"/>
  <c r="F549" i="7" s="1"/>
  <c r="FD34" i="6"/>
  <c r="G545" i="7" s="1"/>
  <c r="FL34" i="6"/>
  <c r="G553" i="7" s="1"/>
  <c r="FC20" i="6"/>
  <c r="E352" i="7" s="1"/>
  <c r="FK20" i="6"/>
  <c r="E360" i="7" s="1"/>
  <c r="FJ6" i="6"/>
  <c r="C167" i="7" s="1"/>
  <c r="FF7" i="6"/>
  <c r="D163" i="7" s="1"/>
  <c r="FF9" i="6"/>
  <c r="F163" i="7" s="1"/>
  <c r="FJ10" i="6"/>
  <c r="G167" i="7" s="1"/>
  <c r="FN18" i="6"/>
  <c r="C363" i="7" s="1"/>
  <c r="FN22" i="6"/>
  <c r="G363" i="7" s="1"/>
  <c r="FD21" i="6"/>
  <c r="F353" i="7" s="1"/>
  <c r="FH22" i="6"/>
  <c r="G357" i="7" s="1"/>
  <c r="FC6" i="6"/>
  <c r="C160" i="7" s="1"/>
  <c r="FG7" i="6"/>
  <c r="D164" i="7" s="1"/>
  <c r="FG8" i="6"/>
  <c r="E164" i="7" s="1"/>
  <c r="FG9" i="6"/>
  <c r="F164" i="7" s="1"/>
  <c r="FC10" i="6"/>
  <c r="G160" i="7" s="1"/>
  <c r="FN1" i="6"/>
  <c r="FN7" i="6"/>
  <c r="D171" i="7" s="1"/>
  <c r="FN9" i="6"/>
  <c r="F171" i="7" s="1"/>
  <c r="FI18" i="6"/>
  <c r="C358" i="7" s="1"/>
  <c r="FE19" i="6"/>
  <c r="D354" i="7" s="1"/>
  <c r="FE20" i="6"/>
  <c r="E354" i="7" s="1"/>
  <c r="FE21" i="6"/>
  <c r="F354" i="7" s="1"/>
  <c r="FI22" i="6"/>
  <c r="G358" i="7" s="1"/>
  <c r="FD6" i="6"/>
  <c r="C161" i="7" s="1"/>
  <c r="FH7" i="6"/>
  <c r="D165" i="7" s="1"/>
  <c r="FH8" i="6"/>
  <c r="E165" i="7" s="1"/>
  <c r="FH9" i="6"/>
  <c r="F165" i="7" s="1"/>
  <c r="FD10" i="6"/>
  <c r="G161" i="7" s="1"/>
  <c r="FN37" i="6"/>
  <c r="FN43" i="6"/>
  <c r="D747" i="7" s="1"/>
  <c r="FN45" i="6"/>
  <c r="F747" i="7" s="1"/>
  <c r="FF20" i="6"/>
  <c r="E355" i="7" s="1"/>
  <c r="FF21" i="6"/>
  <c r="F355" i="7" s="1"/>
  <c r="FJ22" i="6"/>
  <c r="G359" i="7" s="1"/>
  <c r="FE6" i="6"/>
  <c r="C162" i="7" s="1"/>
  <c r="FI7" i="6"/>
  <c r="D166" i="7" s="1"/>
  <c r="FI8" i="6"/>
  <c r="E166" i="7" s="1"/>
  <c r="FI9" i="6"/>
  <c r="F166" i="7" s="1"/>
  <c r="FE10" i="6"/>
  <c r="G162" i="7" s="1"/>
  <c r="FN26" i="6"/>
  <c r="FN29" i="6" s="1"/>
  <c r="B555" i="7" s="1"/>
  <c r="FN30" i="6"/>
  <c r="C555" i="7" s="1"/>
  <c r="FN34" i="6"/>
  <c r="G555" i="7" s="1"/>
  <c r="FE46" i="6"/>
  <c r="G738" i="7" s="1"/>
  <c r="FM46" i="6"/>
  <c r="G746" i="7" s="1"/>
  <c r="FH30" i="6"/>
  <c r="C549" i="7" s="1"/>
  <c r="FD31" i="6"/>
  <c r="D545" i="7" s="1"/>
  <c r="FL31" i="6"/>
  <c r="D553" i="7" s="1"/>
  <c r="FD32" i="6"/>
  <c r="E545" i="7" s="1"/>
  <c r="FL32" i="6"/>
  <c r="E553" i="7" s="1"/>
  <c r="FD33" i="6"/>
  <c r="F545" i="7" s="1"/>
  <c r="FL33" i="6"/>
  <c r="F553" i="7" s="1"/>
  <c r="FH34" i="6"/>
  <c r="G549" i="7" s="1"/>
  <c r="FC18" i="6"/>
  <c r="C352" i="7" s="1"/>
  <c r="FK18" i="6"/>
  <c r="C360" i="7" s="1"/>
  <c r="FG19" i="6"/>
  <c r="D356" i="7" s="1"/>
  <c r="FG21" i="6"/>
  <c r="F356" i="7" s="1"/>
  <c r="FC22" i="6"/>
  <c r="G352" i="7" s="1"/>
  <c r="FK22" i="6"/>
  <c r="G360" i="7" s="1"/>
  <c r="FJ8" i="6"/>
  <c r="E167" i="7" s="1"/>
  <c r="FN13" i="6"/>
  <c r="FN19" i="6"/>
  <c r="D363" i="7" s="1"/>
  <c r="FN20" i="6"/>
  <c r="E363" i="7" s="1"/>
  <c r="FN21" i="6"/>
  <c r="F363" i="7" s="1"/>
  <c r="FI30" i="6"/>
  <c r="C550" i="7" s="1"/>
  <c r="FE31" i="6"/>
  <c r="D546" i="7" s="1"/>
  <c r="FM31" i="6"/>
  <c r="D554" i="7" s="1"/>
  <c r="FE33" i="6"/>
  <c r="F546" i="7" s="1"/>
  <c r="FM33" i="6"/>
  <c r="F554" i="7" s="1"/>
  <c r="FI34" i="6"/>
  <c r="G550" i="7" s="1"/>
  <c r="FD18" i="6"/>
  <c r="C353" i="7" s="1"/>
  <c r="FL18" i="6"/>
  <c r="C361" i="7" s="1"/>
  <c r="FH19" i="6"/>
  <c r="D357" i="7" s="1"/>
  <c r="FH20" i="6"/>
  <c r="E357" i="7" s="1"/>
  <c r="FH21" i="6"/>
  <c r="F357" i="7" s="1"/>
  <c r="FD22" i="6"/>
  <c r="G353" i="7" s="1"/>
  <c r="FL22" i="6"/>
  <c r="G361" i="7" s="1"/>
  <c r="FG6" i="6"/>
  <c r="C164" i="7" s="1"/>
  <c r="FC7" i="6"/>
  <c r="D160" i="7" s="1"/>
  <c r="FK7" i="6"/>
  <c r="D168" i="7" s="1"/>
  <c r="FC8" i="6"/>
  <c r="E160" i="7" s="1"/>
  <c r="FK8" i="6"/>
  <c r="E168" i="7" s="1"/>
  <c r="FC9" i="6"/>
  <c r="F160" i="7" s="1"/>
  <c r="FK9" i="6"/>
  <c r="F168" i="7" s="1"/>
  <c r="FG10" i="6"/>
  <c r="G164" i="7" s="1"/>
  <c r="FN2" i="6"/>
  <c r="FN5" i="6" s="1"/>
  <c r="B171" i="7" s="1"/>
  <c r="FB34" i="6"/>
  <c r="G543" i="7" s="1"/>
  <c r="FB19" i="6"/>
  <c r="D351" i="7" s="1"/>
  <c r="FB20" i="6"/>
  <c r="E351" i="7" s="1"/>
  <c r="FB21" i="6"/>
  <c r="F351" i="7" s="1"/>
  <c r="FB6" i="6"/>
  <c r="C159" i="7" s="1"/>
  <c r="FB10" i="6"/>
  <c r="G159" i="7" s="1"/>
  <c r="FB42" i="6"/>
  <c r="C735" i="7" s="1"/>
  <c r="FB46" i="6"/>
  <c r="G735" i="7" s="1"/>
  <c r="FB31" i="6"/>
  <c r="D543" i="7" s="1"/>
  <c r="FB32" i="6"/>
  <c r="E543" i="7" s="1"/>
  <c r="FB33" i="6"/>
  <c r="F543" i="7" s="1"/>
  <c r="FB18" i="6"/>
  <c r="C351" i="7" s="1"/>
  <c r="FB22" i="6"/>
  <c r="G351" i="7" s="1"/>
  <c r="FB7" i="6"/>
  <c r="D159" i="7" s="1"/>
  <c r="FB8" i="6"/>
  <c r="E159" i="7" s="1"/>
  <c r="FB9" i="6"/>
  <c r="F159" i="7" s="1"/>
  <c r="FB43" i="6"/>
  <c r="D735" i="7" s="1"/>
  <c r="FB44" i="6"/>
  <c r="E735" i="7" s="1"/>
  <c r="FB45" i="6"/>
  <c r="F735" i="7" s="1"/>
  <c r="A147" i="7"/>
  <c r="A141" i="7"/>
  <c r="A531" i="7"/>
  <c r="A525" i="7"/>
  <c r="A723" i="7"/>
  <c r="A717" i="7"/>
  <c r="FA33" i="2"/>
  <c r="EZ33" i="2"/>
  <c r="EY33" i="2"/>
  <c r="EX33" i="2"/>
  <c r="EW33" i="2"/>
  <c r="EV33" i="2"/>
  <c r="EU33" i="2"/>
  <c r="ET33" i="2"/>
  <c r="ES33" i="2"/>
  <c r="ER33" i="2"/>
  <c r="EQ33" i="2"/>
  <c r="EP33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FA29" i="2"/>
  <c r="FA22" i="6" s="1"/>
  <c r="G350" i="7" s="1"/>
  <c r="EZ29" i="2"/>
  <c r="EY29" i="2"/>
  <c r="EX29" i="2"/>
  <c r="EW29" i="2"/>
  <c r="EV29" i="2"/>
  <c r="EU29" i="2"/>
  <c r="ET29" i="2"/>
  <c r="ES29" i="2"/>
  <c r="ER29" i="2"/>
  <c r="EQ29" i="2"/>
  <c r="EP29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FA20" i="2"/>
  <c r="FA21" i="6" s="1"/>
  <c r="F350" i="7" s="1"/>
  <c r="EZ20" i="2"/>
  <c r="EY20" i="2"/>
  <c r="EX20" i="2"/>
  <c r="EW20" i="2"/>
  <c r="EV20" i="2"/>
  <c r="EU20" i="2"/>
  <c r="ET20" i="2"/>
  <c r="ES20" i="2"/>
  <c r="ER20" i="2"/>
  <c r="EQ20" i="2"/>
  <c r="EP20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FA16" i="2"/>
  <c r="FA20" i="6" s="1"/>
  <c r="E350" i="7" s="1"/>
  <c r="EZ16" i="2"/>
  <c r="EY16" i="2"/>
  <c r="EX16" i="2"/>
  <c r="EW16" i="2"/>
  <c r="EV16" i="2"/>
  <c r="EU16" i="2"/>
  <c r="ET16" i="2"/>
  <c r="ES16" i="2"/>
  <c r="ER16" i="2"/>
  <c r="EQ16" i="2"/>
  <c r="EP16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FA12" i="2"/>
  <c r="FA19" i="6" s="1"/>
  <c r="D350" i="7" s="1"/>
  <c r="EZ12" i="2"/>
  <c r="EY12" i="2"/>
  <c r="EX12" i="2"/>
  <c r="EW12" i="2"/>
  <c r="EV12" i="2"/>
  <c r="EU12" i="2"/>
  <c r="ET12" i="2"/>
  <c r="ES12" i="2"/>
  <c r="ER12" i="2"/>
  <c r="EQ12" i="2"/>
  <c r="EP12" i="2"/>
  <c r="FA11" i="2"/>
  <c r="FA18" i="6" s="1"/>
  <c r="C350" i="7" s="1"/>
  <c r="EZ11" i="2"/>
  <c r="EY11" i="2"/>
  <c r="EX11" i="2"/>
  <c r="EW11" i="2"/>
  <c r="EV11" i="2"/>
  <c r="EU11" i="2"/>
  <c r="ET11" i="2"/>
  <c r="ES11" i="2"/>
  <c r="ER11" i="2"/>
  <c r="EQ11" i="2"/>
  <c r="EP11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FA9" i="2"/>
  <c r="EZ9" i="2"/>
  <c r="EY9" i="2"/>
  <c r="EX9" i="2"/>
  <c r="EW9" i="2"/>
  <c r="EV9" i="2"/>
  <c r="EU9" i="2"/>
  <c r="ET9" i="2"/>
  <c r="ES9" i="2"/>
  <c r="ER9" i="2"/>
  <c r="EQ9" i="2"/>
  <c r="EP9" i="2"/>
  <c r="FA8" i="2"/>
  <c r="EZ8" i="2"/>
  <c r="EY8" i="2"/>
  <c r="EX8" i="2"/>
  <c r="EW8" i="2"/>
  <c r="EV8" i="2"/>
  <c r="EU8" i="2"/>
  <c r="ET8" i="2"/>
  <c r="ES8" i="2"/>
  <c r="ER8" i="2"/>
  <c r="EQ8" i="2"/>
  <c r="EP8" i="2"/>
  <c r="FA7" i="2"/>
  <c r="EZ7" i="2"/>
  <c r="EY7" i="2"/>
  <c r="EX7" i="2"/>
  <c r="EW7" i="2"/>
  <c r="EV7" i="2"/>
  <c r="EU7" i="2"/>
  <c r="ET7" i="2"/>
  <c r="ES7" i="2"/>
  <c r="ER7" i="2"/>
  <c r="EQ7" i="2"/>
  <c r="EP7" i="2"/>
  <c r="FA6" i="2"/>
  <c r="EZ6" i="2"/>
  <c r="EY6" i="2"/>
  <c r="EX6" i="2"/>
  <c r="EW6" i="2"/>
  <c r="EV6" i="2"/>
  <c r="EU6" i="2"/>
  <c r="ET6" i="2"/>
  <c r="ES6" i="2"/>
  <c r="ER6" i="2"/>
  <c r="EQ6" i="2"/>
  <c r="EP6" i="2"/>
  <c r="FA2" i="2"/>
  <c r="EZ2" i="2"/>
  <c r="EY2" i="2"/>
  <c r="EX2" i="2"/>
  <c r="EW2" i="2"/>
  <c r="EV2" i="2"/>
  <c r="EU2" i="2"/>
  <c r="ET2" i="2"/>
  <c r="ES2" i="2"/>
  <c r="ER2" i="2"/>
  <c r="EQ2" i="2"/>
  <c r="EP2" i="2"/>
  <c r="EP1" i="2"/>
  <c r="FA33" i="4"/>
  <c r="EZ33" i="4"/>
  <c r="EY33" i="4"/>
  <c r="EX33" i="4"/>
  <c r="EW33" i="4"/>
  <c r="EV33" i="4"/>
  <c r="EU33" i="4"/>
  <c r="ET33" i="4"/>
  <c r="ES33" i="4"/>
  <c r="ER33" i="4"/>
  <c r="EQ33" i="4"/>
  <c r="EP33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FA29" i="4"/>
  <c r="FA34" i="6" s="1"/>
  <c r="G542" i="7" s="1"/>
  <c r="EZ29" i="4"/>
  <c r="EY29" i="4"/>
  <c r="EX29" i="4"/>
  <c r="EW29" i="4"/>
  <c r="EV29" i="4"/>
  <c r="EU29" i="4"/>
  <c r="ET29" i="4"/>
  <c r="ES29" i="4"/>
  <c r="ER29" i="4"/>
  <c r="EQ29" i="4"/>
  <c r="EP29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FA20" i="4"/>
  <c r="FA33" i="6" s="1"/>
  <c r="F542" i="7" s="1"/>
  <c r="EZ20" i="4"/>
  <c r="EY20" i="4"/>
  <c r="EX20" i="4"/>
  <c r="EW20" i="4"/>
  <c r="EV20" i="4"/>
  <c r="EU20" i="4"/>
  <c r="ET20" i="4"/>
  <c r="ES20" i="4"/>
  <c r="ER20" i="4"/>
  <c r="EQ20" i="4"/>
  <c r="EP20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FA16" i="4"/>
  <c r="FA32" i="6" s="1"/>
  <c r="E542" i="7" s="1"/>
  <c r="EZ16" i="4"/>
  <c r="EY16" i="4"/>
  <c r="EX16" i="4"/>
  <c r="EW16" i="4"/>
  <c r="EV16" i="4"/>
  <c r="EU16" i="4"/>
  <c r="ET16" i="4"/>
  <c r="ES16" i="4"/>
  <c r="ER16" i="4"/>
  <c r="EQ16" i="4"/>
  <c r="EP16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FA12" i="4"/>
  <c r="FA31" i="6" s="1"/>
  <c r="D542" i="7" s="1"/>
  <c r="EZ12" i="4"/>
  <c r="EY12" i="4"/>
  <c r="EX12" i="4"/>
  <c r="EW12" i="4"/>
  <c r="EV12" i="4"/>
  <c r="EU12" i="4"/>
  <c r="ET12" i="4"/>
  <c r="ES12" i="4"/>
  <c r="ER12" i="4"/>
  <c r="EQ12" i="4"/>
  <c r="EP12" i="4"/>
  <c r="FA11" i="4"/>
  <c r="FA30" i="6" s="1"/>
  <c r="C542" i="7" s="1"/>
  <c r="EZ11" i="4"/>
  <c r="EY11" i="4"/>
  <c r="EX11" i="4"/>
  <c r="EW11" i="4"/>
  <c r="EV11" i="4"/>
  <c r="EU11" i="4"/>
  <c r="ET11" i="4"/>
  <c r="ES11" i="4"/>
  <c r="ER11" i="4"/>
  <c r="EQ11" i="4"/>
  <c r="EP11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FA9" i="4"/>
  <c r="EZ9" i="4"/>
  <c r="EY9" i="4"/>
  <c r="EX9" i="4"/>
  <c r="EW9" i="4"/>
  <c r="EV9" i="4"/>
  <c r="EU9" i="4"/>
  <c r="ET9" i="4"/>
  <c r="ES9" i="4"/>
  <c r="ER9" i="4"/>
  <c r="EQ9" i="4"/>
  <c r="EP9" i="4"/>
  <c r="FA8" i="4"/>
  <c r="EZ8" i="4"/>
  <c r="EY8" i="4"/>
  <c r="EX8" i="4"/>
  <c r="EW8" i="4"/>
  <c r="EV8" i="4"/>
  <c r="EU8" i="4"/>
  <c r="ET8" i="4"/>
  <c r="ES8" i="4"/>
  <c r="ER8" i="4"/>
  <c r="EQ8" i="4"/>
  <c r="EP8" i="4"/>
  <c r="FA7" i="4"/>
  <c r="EZ7" i="4"/>
  <c r="EY7" i="4"/>
  <c r="EX7" i="4"/>
  <c r="EW7" i="4"/>
  <c r="EV7" i="4"/>
  <c r="EU7" i="4"/>
  <c r="ET7" i="4"/>
  <c r="ES7" i="4"/>
  <c r="ER7" i="4"/>
  <c r="EQ7" i="4"/>
  <c r="EP7" i="4"/>
  <c r="FA6" i="4"/>
  <c r="EZ6" i="4"/>
  <c r="EY6" i="4"/>
  <c r="EX6" i="4"/>
  <c r="EW6" i="4"/>
  <c r="EV6" i="4"/>
  <c r="EU6" i="4"/>
  <c r="ET6" i="4"/>
  <c r="ES6" i="4"/>
  <c r="ER6" i="4"/>
  <c r="EQ6" i="4"/>
  <c r="EP6" i="4"/>
  <c r="FA2" i="4"/>
  <c r="EZ2" i="4"/>
  <c r="EY2" i="4"/>
  <c r="EX2" i="4"/>
  <c r="EW2" i="4"/>
  <c r="EV2" i="4"/>
  <c r="EU2" i="4"/>
  <c r="ET2" i="4"/>
  <c r="ES2" i="4"/>
  <c r="ER2" i="4"/>
  <c r="EQ2" i="4"/>
  <c r="EP2" i="4"/>
  <c r="EP1" i="4"/>
  <c r="FA33" i="5"/>
  <c r="EZ33" i="5"/>
  <c r="EY33" i="5"/>
  <c r="EX33" i="5"/>
  <c r="EW33" i="5"/>
  <c r="EV33" i="5"/>
  <c r="EU33" i="5"/>
  <c r="ET33" i="5"/>
  <c r="ES33" i="5"/>
  <c r="ER33" i="5"/>
  <c r="EQ33" i="5"/>
  <c r="EP33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FA29" i="5"/>
  <c r="FA46" i="6" s="1"/>
  <c r="G734" i="7" s="1"/>
  <c r="EZ29" i="5"/>
  <c r="EY29" i="5"/>
  <c r="EX29" i="5"/>
  <c r="EW29" i="5"/>
  <c r="EV29" i="5"/>
  <c r="EU29" i="5"/>
  <c r="ET29" i="5"/>
  <c r="ES29" i="5"/>
  <c r="ER29" i="5"/>
  <c r="EQ29" i="5"/>
  <c r="EP29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FA20" i="5"/>
  <c r="FA45" i="6" s="1"/>
  <c r="F734" i="7" s="1"/>
  <c r="EZ20" i="5"/>
  <c r="EY20" i="5"/>
  <c r="EX20" i="5"/>
  <c r="EW20" i="5"/>
  <c r="EV20" i="5"/>
  <c r="EU20" i="5"/>
  <c r="ET20" i="5"/>
  <c r="ES20" i="5"/>
  <c r="ER20" i="5"/>
  <c r="EQ20" i="5"/>
  <c r="EP20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FA16" i="5"/>
  <c r="FA44" i="6" s="1"/>
  <c r="E734" i="7" s="1"/>
  <c r="EZ16" i="5"/>
  <c r="EY16" i="5"/>
  <c r="EX16" i="5"/>
  <c r="EW16" i="5"/>
  <c r="EV16" i="5"/>
  <c r="EU16" i="5"/>
  <c r="ET16" i="5"/>
  <c r="ES16" i="5"/>
  <c r="ER16" i="5"/>
  <c r="EQ16" i="5"/>
  <c r="EP16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FA12" i="5"/>
  <c r="FA43" i="6" s="1"/>
  <c r="D734" i="7" s="1"/>
  <c r="EZ12" i="5"/>
  <c r="EY12" i="5"/>
  <c r="EX12" i="5"/>
  <c r="EW12" i="5"/>
  <c r="EV12" i="5"/>
  <c r="EU12" i="5"/>
  <c r="ET12" i="5"/>
  <c r="ES12" i="5"/>
  <c r="ER12" i="5"/>
  <c r="EQ12" i="5"/>
  <c r="EP12" i="5"/>
  <c r="FA11" i="5"/>
  <c r="FA42" i="6" s="1"/>
  <c r="C734" i="7" s="1"/>
  <c r="EZ11" i="5"/>
  <c r="EY11" i="5"/>
  <c r="EX11" i="5"/>
  <c r="EW11" i="5"/>
  <c r="EV11" i="5"/>
  <c r="EU11" i="5"/>
  <c r="ET11" i="5"/>
  <c r="ES11" i="5"/>
  <c r="ER11" i="5"/>
  <c r="EQ11" i="5"/>
  <c r="EP11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FA9" i="5"/>
  <c r="EZ9" i="5"/>
  <c r="EY9" i="5"/>
  <c r="EX9" i="5"/>
  <c r="EW9" i="5"/>
  <c r="EV9" i="5"/>
  <c r="EU9" i="5"/>
  <c r="ET9" i="5"/>
  <c r="ES9" i="5"/>
  <c r="ER9" i="5"/>
  <c r="EQ9" i="5"/>
  <c r="EP9" i="5"/>
  <c r="FA8" i="5"/>
  <c r="EZ8" i="5"/>
  <c r="EY8" i="5"/>
  <c r="EX8" i="5"/>
  <c r="EW8" i="5"/>
  <c r="EV8" i="5"/>
  <c r="EU8" i="5"/>
  <c r="ET8" i="5"/>
  <c r="ES8" i="5"/>
  <c r="ER8" i="5"/>
  <c r="EQ8" i="5"/>
  <c r="EP8" i="5"/>
  <c r="FA7" i="5"/>
  <c r="EZ7" i="5"/>
  <c r="EY7" i="5"/>
  <c r="EX7" i="5"/>
  <c r="EW7" i="5"/>
  <c r="EV7" i="5"/>
  <c r="EU7" i="5"/>
  <c r="ET7" i="5"/>
  <c r="ES7" i="5"/>
  <c r="ER7" i="5"/>
  <c r="EQ7" i="5"/>
  <c r="EP7" i="5"/>
  <c r="FA6" i="5"/>
  <c r="EZ6" i="5"/>
  <c r="EY6" i="5"/>
  <c r="EX6" i="5"/>
  <c r="EW6" i="5"/>
  <c r="EV6" i="5"/>
  <c r="EU6" i="5"/>
  <c r="ET6" i="5"/>
  <c r="ES6" i="5"/>
  <c r="ER6" i="5"/>
  <c r="EQ6" i="5"/>
  <c r="EP6" i="5"/>
  <c r="FA2" i="5"/>
  <c r="EZ2" i="5"/>
  <c r="EY2" i="5"/>
  <c r="EX2" i="5"/>
  <c r="EW2" i="5"/>
  <c r="EV2" i="5"/>
  <c r="EU2" i="5"/>
  <c r="ET2" i="5"/>
  <c r="ES2" i="5"/>
  <c r="ER2" i="5"/>
  <c r="EQ2" i="5"/>
  <c r="EP2" i="5"/>
  <c r="EP1" i="5"/>
  <c r="FA33" i="1"/>
  <c r="EZ33" i="1"/>
  <c r="EY33" i="1"/>
  <c r="EX33" i="1"/>
  <c r="EW33" i="1"/>
  <c r="EV33" i="1"/>
  <c r="EU33" i="1"/>
  <c r="ET33" i="1"/>
  <c r="ES33" i="1"/>
  <c r="ER33" i="1"/>
  <c r="EQ33" i="1"/>
  <c r="EP33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FA29" i="1"/>
  <c r="FA10" i="6" s="1"/>
  <c r="G158" i="7" s="1"/>
  <c r="EZ29" i="1"/>
  <c r="EY29" i="1"/>
  <c r="EX29" i="1"/>
  <c r="EW29" i="1"/>
  <c r="EV29" i="1"/>
  <c r="EU29" i="1"/>
  <c r="ET29" i="1"/>
  <c r="ES29" i="1"/>
  <c r="ER29" i="1"/>
  <c r="EQ29" i="1"/>
  <c r="EP29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FA20" i="1"/>
  <c r="FA9" i="6" s="1"/>
  <c r="F158" i="7" s="1"/>
  <c r="EZ20" i="1"/>
  <c r="EY20" i="1"/>
  <c r="EX20" i="1"/>
  <c r="EW20" i="1"/>
  <c r="EV20" i="1"/>
  <c r="EU20" i="1"/>
  <c r="ET20" i="1"/>
  <c r="ES20" i="1"/>
  <c r="ER20" i="1"/>
  <c r="EQ20" i="1"/>
  <c r="EP20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FA16" i="1"/>
  <c r="FA8" i="6" s="1"/>
  <c r="E158" i="7" s="1"/>
  <c r="EZ16" i="1"/>
  <c r="EY16" i="1"/>
  <c r="EX16" i="1"/>
  <c r="EW16" i="1"/>
  <c r="EV16" i="1"/>
  <c r="EU16" i="1"/>
  <c r="ET16" i="1"/>
  <c r="ES16" i="1"/>
  <c r="ER16" i="1"/>
  <c r="EQ16" i="1"/>
  <c r="EP16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FA12" i="1"/>
  <c r="FA7" i="6" s="1"/>
  <c r="D158" i="7" s="1"/>
  <c r="EZ12" i="1"/>
  <c r="EY12" i="1"/>
  <c r="EX12" i="1"/>
  <c r="EW12" i="1"/>
  <c r="EV12" i="1"/>
  <c r="EU12" i="1"/>
  <c r="ET12" i="1"/>
  <c r="ES12" i="1"/>
  <c r="ER12" i="1"/>
  <c r="EQ12" i="1"/>
  <c r="EP12" i="1"/>
  <c r="FA11" i="1"/>
  <c r="FA6" i="6" s="1"/>
  <c r="C158" i="7" s="1"/>
  <c r="EZ11" i="1"/>
  <c r="EY11" i="1"/>
  <c r="EX11" i="1"/>
  <c r="EW11" i="1"/>
  <c r="EV11" i="1"/>
  <c r="EU11" i="1"/>
  <c r="ET11" i="1"/>
  <c r="ES11" i="1"/>
  <c r="ER11" i="1"/>
  <c r="EQ11" i="1"/>
  <c r="EP11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FA9" i="1"/>
  <c r="EZ9" i="1"/>
  <c r="EY9" i="1"/>
  <c r="EX9" i="1"/>
  <c r="EW9" i="1"/>
  <c r="EV9" i="1"/>
  <c r="EU9" i="1"/>
  <c r="ET9" i="1"/>
  <c r="ES9" i="1"/>
  <c r="ER9" i="1"/>
  <c r="EQ9" i="1"/>
  <c r="EP9" i="1"/>
  <c r="FA8" i="1"/>
  <c r="EZ8" i="1"/>
  <c r="EY8" i="1"/>
  <c r="EX8" i="1"/>
  <c r="EW8" i="1"/>
  <c r="EV8" i="1"/>
  <c r="EU8" i="1"/>
  <c r="ET8" i="1"/>
  <c r="ES8" i="1"/>
  <c r="ER8" i="1"/>
  <c r="EQ8" i="1"/>
  <c r="EP8" i="1"/>
  <c r="FA7" i="1"/>
  <c r="EZ7" i="1"/>
  <c r="EY7" i="1"/>
  <c r="EX7" i="1"/>
  <c r="EW7" i="1"/>
  <c r="EV7" i="1"/>
  <c r="EU7" i="1"/>
  <c r="ET7" i="1"/>
  <c r="ES7" i="1"/>
  <c r="ER7" i="1"/>
  <c r="EQ7" i="1"/>
  <c r="EP7" i="1"/>
  <c r="FA6" i="1"/>
  <c r="EZ6" i="1"/>
  <c r="EY6" i="1"/>
  <c r="EX6" i="1"/>
  <c r="EW6" i="1"/>
  <c r="EV6" i="1"/>
  <c r="EU6" i="1"/>
  <c r="ET6" i="1"/>
  <c r="ES6" i="1"/>
  <c r="ER6" i="1"/>
  <c r="EQ6" i="1"/>
  <c r="EP6" i="1"/>
  <c r="FA2" i="1"/>
  <c r="EZ2" i="1"/>
  <c r="EY2" i="1"/>
  <c r="EX2" i="1"/>
  <c r="EW2" i="1"/>
  <c r="EV2" i="1"/>
  <c r="EU2" i="1"/>
  <c r="ET2" i="1"/>
  <c r="ES2" i="1"/>
  <c r="ER2" i="1"/>
  <c r="EQ2" i="1"/>
  <c r="EP2" i="1"/>
  <c r="EP1" i="1"/>
  <c r="FL37" i="6" l="1"/>
  <c r="FL38" i="6"/>
  <c r="FL41" i="6" s="1"/>
  <c r="B745" i="7" s="1"/>
  <c r="FM38" i="6"/>
  <c r="FM41" i="6" s="1"/>
  <c r="B746" i="7" s="1"/>
  <c r="FJ13" i="6"/>
  <c r="FF2" i="6"/>
  <c r="FF5" i="6" s="1"/>
  <c r="B163" i="7" s="1"/>
  <c r="FL14" i="6"/>
  <c r="FL17" i="6" s="1"/>
  <c r="B361" i="7" s="1"/>
  <c r="FH13" i="6"/>
  <c r="FH23" i="6" s="1"/>
  <c r="H357" i="7" s="1"/>
  <c r="FK38" i="6"/>
  <c r="FK41" i="6" s="1"/>
  <c r="B744" i="7" s="1"/>
  <c r="FK13" i="6"/>
  <c r="FK23" i="6" s="1"/>
  <c r="H360" i="7" s="1"/>
  <c r="FF13" i="6"/>
  <c r="FF23" i="6" s="1"/>
  <c r="H355" i="7" s="1"/>
  <c r="FI13" i="6"/>
  <c r="FI23" i="6" s="1"/>
  <c r="H358" i="7" s="1"/>
  <c r="FL13" i="6"/>
  <c r="FL23" i="6" s="1"/>
  <c r="H361" i="7" s="1"/>
  <c r="FG13" i="6"/>
  <c r="FG23" i="6" s="1"/>
  <c r="H356" i="7" s="1"/>
  <c r="FK2" i="6"/>
  <c r="FK5" i="6" s="1"/>
  <c r="B168" i="7" s="1"/>
  <c r="FK1" i="6"/>
  <c r="FK11" i="6" s="1"/>
  <c r="H168" i="7" s="1"/>
  <c r="FL2" i="6"/>
  <c r="FL5" i="6" s="1"/>
  <c r="B169" i="7" s="1"/>
  <c r="FD25" i="6"/>
  <c r="FD35" i="6" s="1"/>
  <c r="H545" i="7" s="1"/>
  <c r="FF25" i="6"/>
  <c r="FF35" i="6" s="1"/>
  <c r="H547" i="7" s="1"/>
  <c r="FI14" i="6"/>
  <c r="FI17" i="6" s="1"/>
  <c r="B358" i="7" s="1"/>
  <c r="FG14" i="6"/>
  <c r="FG17" i="6" s="1"/>
  <c r="B356" i="7" s="1"/>
  <c r="FC26" i="6"/>
  <c r="FC29" i="6" s="1"/>
  <c r="B544" i="7" s="1"/>
  <c r="FH26" i="6"/>
  <c r="FH29" i="6" s="1"/>
  <c r="B549" i="7" s="1"/>
  <c r="FC14" i="6"/>
  <c r="FC17" i="6" s="1"/>
  <c r="B352" i="7" s="1"/>
  <c r="FG25" i="6"/>
  <c r="FH2" i="6"/>
  <c r="FH5" i="6" s="1"/>
  <c r="B165" i="7" s="1"/>
  <c r="FB25" i="6"/>
  <c r="FB35" i="6" s="1"/>
  <c r="H543" i="7" s="1"/>
  <c r="FE2" i="6"/>
  <c r="FE5" i="6" s="1"/>
  <c r="B162" i="7" s="1"/>
  <c r="FI1" i="6"/>
  <c r="FI11" i="6" s="1"/>
  <c r="H166" i="7" s="1"/>
  <c r="FC1" i="6"/>
  <c r="FC11" i="6" s="1"/>
  <c r="H160" i="7" s="1"/>
  <c r="FG2" i="6"/>
  <c r="FG5" i="6" s="1"/>
  <c r="B164" i="7" s="1"/>
  <c r="FD37" i="6"/>
  <c r="FD47" i="6" s="1"/>
  <c r="H737" i="7" s="1"/>
  <c r="FK26" i="6"/>
  <c r="FK29" i="6" s="1"/>
  <c r="B552" i="7" s="1"/>
  <c r="FJ1" i="6"/>
  <c r="FJ11" i="6" s="1"/>
  <c r="H167" i="7" s="1"/>
  <c r="FJ2" i="6"/>
  <c r="FJ5" i="6" s="1"/>
  <c r="B167" i="7" s="1"/>
  <c r="FI38" i="6"/>
  <c r="FI41" i="6" s="1"/>
  <c r="B742" i="7" s="1"/>
  <c r="FB26" i="6"/>
  <c r="FB29" i="6" s="1"/>
  <c r="B543" i="7" s="1"/>
  <c r="FL25" i="6"/>
  <c r="FL35" i="6" s="1"/>
  <c r="H553" i="7" s="1"/>
  <c r="FH37" i="6"/>
  <c r="FH47" i="6" s="1"/>
  <c r="H741" i="7" s="1"/>
  <c r="FE26" i="6"/>
  <c r="FE29" i="6" s="1"/>
  <c r="B546" i="7" s="1"/>
  <c r="FB38" i="6"/>
  <c r="FB41" i="6" s="1"/>
  <c r="B735" i="7" s="1"/>
  <c r="FI2" i="6"/>
  <c r="FI5" i="6" s="1"/>
  <c r="B166" i="7" s="1"/>
  <c r="FJ38" i="6"/>
  <c r="FJ41" i="6" s="1"/>
  <c r="B743" i="7" s="1"/>
  <c r="FH38" i="6"/>
  <c r="FH41" i="6" s="1"/>
  <c r="B741" i="7" s="1"/>
  <c r="FE25" i="6"/>
  <c r="FE35" i="6" s="1"/>
  <c r="H546" i="7" s="1"/>
  <c r="FE1" i="6"/>
  <c r="FE11" i="6" s="1"/>
  <c r="H162" i="7" s="1"/>
  <c r="FC25" i="6"/>
  <c r="FC35" i="6" s="1"/>
  <c r="H544" i="7" s="1"/>
  <c r="FK25" i="6"/>
  <c r="FK35" i="6" s="1"/>
  <c r="H552" i="7" s="1"/>
  <c r="FB2" i="6"/>
  <c r="FB5" i="6" s="1"/>
  <c r="B159" i="7" s="1"/>
  <c r="FL26" i="6"/>
  <c r="FL29" i="6" s="1"/>
  <c r="B553" i="7" s="1"/>
  <c r="FB14" i="6"/>
  <c r="FB17" i="6" s="1"/>
  <c r="B351" i="7" s="1"/>
  <c r="FH1" i="6"/>
  <c r="FH11" i="6" s="1"/>
  <c r="H165" i="7" s="1"/>
  <c r="FG38" i="6"/>
  <c r="FG41" i="6" s="1"/>
  <c r="B740" i="7" s="1"/>
  <c r="FL1" i="6"/>
  <c r="FL11" i="6" s="1"/>
  <c r="H169" i="7" s="1"/>
  <c r="FC13" i="6"/>
  <c r="FC23" i="6" s="1"/>
  <c r="H352" i="7" s="1"/>
  <c r="FF1" i="6"/>
  <c r="FF11" i="6" s="1"/>
  <c r="H163" i="7" s="1"/>
  <c r="FE38" i="6"/>
  <c r="FE41" i="6" s="1"/>
  <c r="B738" i="7" s="1"/>
  <c r="FH25" i="6"/>
  <c r="FH35" i="6" s="1"/>
  <c r="H549" i="7" s="1"/>
  <c r="FE37" i="6"/>
  <c r="FE47" i="6" s="1"/>
  <c r="H738" i="7" s="1"/>
  <c r="FI25" i="6"/>
  <c r="FI35" i="6" s="1"/>
  <c r="H550" i="7" s="1"/>
  <c r="FB1" i="6"/>
  <c r="FB11" i="6" s="1"/>
  <c r="H159" i="7" s="1"/>
  <c r="FE14" i="6"/>
  <c r="FE17" i="6" s="1"/>
  <c r="B354" i="7" s="1"/>
  <c r="FB37" i="6"/>
  <c r="FB47" i="6" s="1"/>
  <c r="H735" i="7" s="1"/>
  <c r="FI26" i="6"/>
  <c r="FI29" i="6" s="1"/>
  <c r="B550" i="7" s="1"/>
  <c r="FK14" i="6"/>
  <c r="FK17" i="6" s="1"/>
  <c r="B360" i="7" s="1"/>
  <c r="FJ14" i="6"/>
  <c r="FJ17" i="6" s="1"/>
  <c r="B359" i="7" s="1"/>
  <c r="FF26" i="6"/>
  <c r="FF29" i="6" s="1"/>
  <c r="B547" i="7" s="1"/>
  <c r="FK37" i="6"/>
  <c r="FK47" i="6" s="1"/>
  <c r="H744" i="7" s="1"/>
  <c r="FJ37" i="6"/>
  <c r="FJ47" i="6" s="1"/>
  <c r="H743" i="7" s="1"/>
  <c r="FH14" i="6"/>
  <c r="FH17" i="6" s="1"/>
  <c r="B357" i="7" s="1"/>
  <c r="FJ25" i="6"/>
  <c r="FJ35" i="6" s="1"/>
  <c r="H551" i="7" s="1"/>
  <c r="EV3" i="2"/>
  <c r="EV4" i="2"/>
  <c r="ET3" i="1"/>
  <c r="ET4" i="1"/>
  <c r="EU4" i="5"/>
  <c r="EU3" i="5"/>
  <c r="EV3" i="4"/>
  <c r="EV4" i="4"/>
  <c r="EW4" i="2"/>
  <c r="EW3" i="2"/>
  <c r="FD14" i="6"/>
  <c r="FD17" i="6" s="1"/>
  <c r="B353" i="7" s="1"/>
  <c r="FC37" i="6"/>
  <c r="FC47" i="6" s="1"/>
  <c r="H736" i="7" s="1"/>
  <c r="FF38" i="6"/>
  <c r="FF41" i="6" s="1"/>
  <c r="B739" i="7" s="1"/>
  <c r="FG26" i="6"/>
  <c r="FG29" i="6" s="1"/>
  <c r="B548" i="7" s="1"/>
  <c r="FD38" i="6"/>
  <c r="FD41" i="6" s="1"/>
  <c r="B737" i="7" s="1"/>
  <c r="FF37" i="6"/>
  <c r="FF47" i="6" s="1"/>
  <c r="H739" i="7" s="1"/>
  <c r="FE13" i="6"/>
  <c r="FE23" i="6" s="1"/>
  <c r="H354" i="7" s="1"/>
  <c r="EP3" i="2"/>
  <c r="EP4" i="2"/>
  <c r="EX3" i="2"/>
  <c r="EX4" i="2"/>
  <c r="EV3" i="1"/>
  <c r="EV4" i="1"/>
  <c r="EW4" i="5"/>
  <c r="EW3" i="5"/>
  <c r="EP3" i="4"/>
  <c r="EP4" i="4"/>
  <c r="EX3" i="4"/>
  <c r="EX4" i="4"/>
  <c r="EQ4" i="2"/>
  <c r="EQ3" i="2"/>
  <c r="EY4" i="2"/>
  <c r="EY3" i="2"/>
  <c r="FB13" i="6"/>
  <c r="FG37" i="6"/>
  <c r="FG47" i="6" s="1"/>
  <c r="H740" i="7" s="1"/>
  <c r="FD13" i="6"/>
  <c r="FD23" i="6" s="1"/>
  <c r="H353" i="7" s="1"/>
  <c r="FF14" i="6"/>
  <c r="FF17" i="6" s="1"/>
  <c r="B355" i="7" s="1"/>
  <c r="FC2" i="6"/>
  <c r="FC5" i="6" s="1"/>
  <c r="B160" i="7" s="1"/>
  <c r="FJ26" i="6"/>
  <c r="FJ29" i="6" s="1"/>
  <c r="B551" i="7" s="1"/>
  <c r="ET3" i="5"/>
  <c r="ET4" i="5"/>
  <c r="EU3" i="4"/>
  <c r="EU4" i="4"/>
  <c r="EW3" i="4"/>
  <c r="EW4" i="4"/>
  <c r="EX3" i="5"/>
  <c r="EX4" i="5"/>
  <c r="EZ3" i="2"/>
  <c r="EZ4" i="2"/>
  <c r="EX3" i="1"/>
  <c r="EX4" i="1"/>
  <c r="EY3" i="5"/>
  <c r="EY4" i="5"/>
  <c r="ER4" i="4"/>
  <c r="ER3" i="4"/>
  <c r="EZ4" i="4"/>
  <c r="EZ3" i="4"/>
  <c r="ES3" i="2"/>
  <c r="ES4" i="2"/>
  <c r="FA3" i="2"/>
  <c r="FA13" i="6" s="1"/>
  <c r="FA23" i="6" s="1"/>
  <c r="H350" i="7" s="1"/>
  <c r="FA4" i="2"/>
  <c r="FA14" i="6" s="1"/>
  <c r="FA17" i="6" s="1"/>
  <c r="B350" i="7" s="1"/>
  <c r="FG1" i="6"/>
  <c r="FG11" i="6" s="1"/>
  <c r="H164" i="7" s="1"/>
  <c r="FD26" i="6"/>
  <c r="FD29" i="6" s="1"/>
  <c r="B545" i="7" s="1"/>
  <c r="FI37" i="6"/>
  <c r="FI47" i="6" s="1"/>
  <c r="H742" i="7" s="1"/>
  <c r="FA4" i="1"/>
  <c r="FA2" i="6" s="1"/>
  <c r="FA5" i="6" s="1"/>
  <c r="B158" i="7" s="1"/>
  <c r="FA3" i="1"/>
  <c r="FA1" i="6" s="1"/>
  <c r="FA11" i="6" s="1"/>
  <c r="H158" i="7" s="1"/>
  <c r="EU3" i="1"/>
  <c r="EU4" i="1"/>
  <c r="EW3" i="1"/>
  <c r="EW4" i="1"/>
  <c r="EP3" i="5"/>
  <c r="EP4" i="5"/>
  <c r="EQ4" i="4"/>
  <c r="EQ3" i="4"/>
  <c r="EY4" i="4"/>
  <c r="EY3" i="4"/>
  <c r="ER3" i="2"/>
  <c r="ER4" i="2"/>
  <c r="FD2" i="6"/>
  <c r="FD5" i="6" s="1"/>
  <c r="B161" i="7" s="1"/>
  <c r="EP3" i="1"/>
  <c r="EP4" i="1"/>
  <c r="EQ3" i="5"/>
  <c r="EQ4" i="5"/>
  <c r="EQ3" i="1"/>
  <c r="EQ4" i="1"/>
  <c r="EY3" i="1"/>
  <c r="EY4" i="1"/>
  <c r="ER3" i="5"/>
  <c r="ER4" i="5"/>
  <c r="EZ3" i="5"/>
  <c r="EZ4" i="5"/>
  <c r="ES4" i="4"/>
  <c r="ES3" i="4"/>
  <c r="FA4" i="4"/>
  <c r="FA26" i="6" s="1"/>
  <c r="FA29" i="6" s="1"/>
  <c r="B542" i="7" s="1"/>
  <c r="FA3" i="4"/>
  <c r="FA25" i="6" s="1"/>
  <c r="FA35" i="6" s="1"/>
  <c r="H542" i="7" s="1"/>
  <c r="ET3" i="2"/>
  <c r="ET4" i="2"/>
  <c r="FC38" i="6"/>
  <c r="FC41" i="6" s="1"/>
  <c r="B736" i="7" s="1"/>
  <c r="FD1" i="6"/>
  <c r="FD11" i="6" s="1"/>
  <c r="H161" i="7" s="1"/>
  <c r="ES4" i="1"/>
  <c r="ES3" i="1"/>
  <c r="EV3" i="5"/>
  <c r="EV4" i="5"/>
  <c r="ER3" i="1"/>
  <c r="ER4" i="1"/>
  <c r="EZ3" i="1"/>
  <c r="EZ1" i="6" s="1"/>
  <c r="EZ4" i="1"/>
  <c r="ES3" i="5"/>
  <c r="ES4" i="5"/>
  <c r="FA3" i="5"/>
  <c r="FA37" i="6" s="1"/>
  <c r="FA47" i="6" s="1"/>
  <c r="H734" i="7" s="1"/>
  <c r="FA4" i="5"/>
  <c r="FA38" i="6" s="1"/>
  <c r="FA41" i="6" s="1"/>
  <c r="B734" i="7" s="1"/>
  <c r="ET3" i="4"/>
  <c r="ET4" i="4"/>
  <c r="EU3" i="2"/>
  <c r="EU4" i="2"/>
  <c r="EZ7" i="6"/>
  <c r="D157" i="7" s="1"/>
  <c r="EZ8" i="6"/>
  <c r="E157" i="7" s="1"/>
  <c r="EZ9" i="6"/>
  <c r="F157" i="7" s="1"/>
  <c r="EZ30" i="6"/>
  <c r="C541" i="7" s="1"/>
  <c r="EZ34" i="6"/>
  <c r="G541" i="7" s="1"/>
  <c r="D552" i="7"/>
  <c r="F738" i="7"/>
  <c r="G544" i="7"/>
  <c r="EY42" i="6"/>
  <c r="C732" i="7" s="1"/>
  <c r="EY46" i="6"/>
  <c r="G732" i="7" s="1"/>
  <c r="EX31" i="6"/>
  <c r="D539" i="7" s="1"/>
  <c r="EX32" i="6"/>
  <c r="E539" i="7" s="1"/>
  <c r="EX33" i="6"/>
  <c r="F539" i="7" s="1"/>
  <c r="FM23" i="6"/>
  <c r="H362" i="7" s="1"/>
  <c r="FJ23" i="6"/>
  <c r="H359" i="7" s="1"/>
  <c r="FN23" i="6"/>
  <c r="H363" i="7" s="1"/>
  <c r="FM47" i="6"/>
  <c r="H746" i="7" s="1"/>
  <c r="FN35" i="6"/>
  <c r="H555" i="7" s="1"/>
  <c r="FM11" i="6"/>
  <c r="H170" i="7" s="1"/>
  <c r="FL47" i="6"/>
  <c r="H745" i="7" s="1"/>
  <c r="FN47" i="6"/>
  <c r="H747" i="7" s="1"/>
  <c r="FN11" i="6"/>
  <c r="H171" i="7" s="1"/>
  <c r="FM35" i="6"/>
  <c r="H554" i="7" s="1"/>
  <c r="ER8" i="6"/>
  <c r="E149" i="7" s="1"/>
  <c r="EU43" i="6"/>
  <c r="D728" i="7" s="1"/>
  <c r="EU44" i="6"/>
  <c r="E728" i="7" s="1"/>
  <c r="EU45" i="6"/>
  <c r="F728" i="7" s="1"/>
  <c r="EQ46" i="6"/>
  <c r="G724" i="7" s="1"/>
  <c r="ET30" i="6"/>
  <c r="C535" i="7" s="1"/>
  <c r="ET34" i="6"/>
  <c r="G535" i="7" s="1"/>
  <c r="EW18" i="6"/>
  <c r="C346" i="7" s="1"/>
  <c r="ES19" i="6"/>
  <c r="D342" i="7" s="1"/>
  <c r="ES20" i="6"/>
  <c r="E342" i="7" s="1"/>
  <c r="ES21" i="6"/>
  <c r="F342" i="7" s="1"/>
  <c r="EW22" i="6"/>
  <c r="G346" i="7" s="1"/>
  <c r="ER9" i="6"/>
  <c r="F149" i="7" s="1"/>
  <c r="EV10" i="6"/>
  <c r="G153" i="7" s="1"/>
  <c r="EV6" i="6"/>
  <c r="C153" i="7" s="1"/>
  <c r="EQ42" i="6"/>
  <c r="C724" i="7" s="1"/>
  <c r="FG35" i="6"/>
  <c r="H548" i="7" s="1"/>
  <c r="ER7" i="6"/>
  <c r="D149" i="7" s="1"/>
  <c r="EX43" i="6"/>
  <c r="D731" i="7" s="1"/>
  <c r="EX44" i="6"/>
  <c r="E731" i="7" s="1"/>
  <c r="EX45" i="6"/>
  <c r="F731" i="7" s="1"/>
  <c r="EW30" i="6"/>
  <c r="C538" i="7" s="1"/>
  <c r="EW34" i="6"/>
  <c r="G538" i="7" s="1"/>
  <c r="EZ18" i="6"/>
  <c r="C349" i="7" s="1"/>
  <c r="EZ22" i="6"/>
  <c r="G349" i="7" s="1"/>
  <c r="EW8" i="6"/>
  <c r="E154" i="7" s="1"/>
  <c r="ES10" i="6"/>
  <c r="G150" i="7" s="1"/>
  <c r="ET6" i="6"/>
  <c r="C151" i="7" s="1"/>
  <c r="EX8" i="6"/>
  <c r="E155" i="7" s="1"/>
  <c r="ET10" i="6"/>
  <c r="G151" i="7" s="1"/>
  <c r="EW42" i="6"/>
  <c r="C730" i="7" s="1"/>
  <c r="ES43" i="6"/>
  <c r="D726" i="7" s="1"/>
  <c r="ES44" i="6"/>
  <c r="E726" i="7" s="1"/>
  <c r="ES45" i="6"/>
  <c r="F726" i="7" s="1"/>
  <c r="EW46" i="6"/>
  <c r="G730" i="7" s="1"/>
  <c r="ER30" i="6"/>
  <c r="C533" i="7" s="1"/>
  <c r="EV31" i="6"/>
  <c r="D537" i="7" s="1"/>
  <c r="EV32" i="6"/>
  <c r="E537" i="7" s="1"/>
  <c r="EV33" i="6"/>
  <c r="F537" i="7" s="1"/>
  <c r="ER34" i="6"/>
  <c r="G533" i="7" s="1"/>
  <c r="EU18" i="6"/>
  <c r="C344" i="7" s="1"/>
  <c r="EQ19" i="6"/>
  <c r="D340" i="7" s="1"/>
  <c r="EY19" i="6"/>
  <c r="D348" i="7" s="1"/>
  <c r="EQ20" i="6"/>
  <c r="E340" i="7" s="1"/>
  <c r="EY20" i="6"/>
  <c r="E348" i="7" s="1"/>
  <c r="EQ21" i="6"/>
  <c r="F340" i="7" s="1"/>
  <c r="EY21" i="6"/>
  <c r="F348" i="7" s="1"/>
  <c r="EU22" i="6"/>
  <c r="G344" i="7" s="1"/>
  <c r="EW7" i="6"/>
  <c r="D154" i="7" s="1"/>
  <c r="EX7" i="6"/>
  <c r="D155" i="7" s="1"/>
  <c r="EX9" i="6"/>
  <c r="F155" i="7" s="1"/>
  <c r="EU6" i="6"/>
  <c r="C152" i="7" s="1"/>
  <c r="EQ7" i="6"/>
  <c r="D148" i="7" s="1"/>
  <c r="EY7" i="6"/>
  <c r="D156" i="7" s="1"/>
  <c r="EQ8" i="6"/>
  <c r="E148" i="7" s="1"/>
  <c r="EY8" i="6"/>
  <c r="E156" i="7" s="1"/>
  <c r="EQ9" i="6"/>
  <c r="F148" i="7" s="1"/>
  <c r="EY9" i="6"/>
  <c r="F156" i="7" s="1"/>
  <c r="EU10" i="6"/>
  <c r="G152" i="7" s="1"/>
  <c r="EX42" i="6"/>
  <c r="C731" i="7" s="1"/>
  <c r="ET43" i="6"/>
  <c r="D727" i="7" s="1"/>
  <c r="ET44" i="6"/>
  <c r="E727" i="7" s="1"/>
  <c r="ET45" i="6"/>
  <c r="F727" i="7" s="1"/>
  <c r="EX46" i="6"/>
  <c r="G731" i="7" s="1"/>
  <c r="ES30" i="6"/>
  <c r="C534" i="7" s="1"/>
  <c r="EW31" i="6"/>
  <c r="D538" i="7" s="1"/>
  <c r="EW32" i="6"/>
  <c r="E538" i="7" s="1"/>
  <c r="EW33" i="6"/>
  <c r="F538" i="7" s="1"/>
  <c r="ES34" i="6"/>
  <c r="G534" i="7" s="1"/>
  <c r="EV18" i="6"/>
  <c r="C345" i="7" s="1"/>
  <c r="ER19" i="6"/>
  <c r="D341" i="7" s="1"/>
  <c r="EZ19" i="6"/>
  <c r="D349" i="7" s="1"/>
  <c r="ER20" i="6"/>
  <c r="E341" i="7" s="1"/>
  <c r="EZ20" i="6"/>
  <c r="E349" i="7" s="1"/>
  <c r="ER21" i="6"/>
  <c r="F341" i="7" s="1"/>
  <c r="EZ21" i="6"/>
  <c r="F349" i="7" s="1"/>
  <c r="EV22" i="6"/>
  <c r="G345" i="7" s="1"/>
  <c r="ES8" i="6"/>
  <c r="E150" i="7" s="1"/>
  <c r="ES9" i="6"/>
  <c r="F150" i="7" s="1"/>
  <c r="EW10" i="6"/>
  <c r="G154" i="7" s="1"/>
  <c r="ER42" i="6"/>
  <c r="C725" i="7" s="1"/>
  <c r="EZ42" i="6"/>
  <c r="C733" i="7" s="1"/>
  <c r="EV43" i="6"/>
  <c r="D729" i="7" s="1"/>
  <c r="EV44" i="6"/>
  <c r="E729" i="7" s="1"/>
  <c r="EV45" i="6"/>
  <c r="F729" i="7" s="1"/>
  <c r="ER46" i="6"/>
  <c r="G725" i="7" s="1"/>
  <c r="EZ46" i="6"/>
  <c r="G733" i="7" s="1"/>
  <c r="EU30" i="6"/>
  <c r="C536" i="7" s="1"/>
  <c r="EQ31" i="6"/>
  <c r="D532" i="7" s="1"/>
  <c r="EY31" i="6"/>
  <c r="D540" i="7" s="1"/>
  <c r="EQ32" i="6"/>
  <c r="E532" i="7" s="1"/>
  <c r="EY32" i="6"/>
  <c r="E540" i="7" s="1"/>
  <c r="EQ33" i="6"/>
  <c r="F532" i="7" s="1"/>
  <c r="EY33" i="6"/>
  <c r="F540" i="7" s="1"/>
  <c r="EU34" i="6"/>
  <c r="G536" i="7" s="1"/>
  <c r="EX18" i="6"/>
  <c r="C347" i="7" s="1"/>
  <c r="ET19" i="6"/>
  <c r="D343" i="7" s="1"/>
  <c r="ET20" i="6"/>
  <c r="E343" i="7" s="1"/>
  <c r="ET21" i="6"/>
  <c r="F343" i="7" s="1"/>
  <c r="EX22" i="6"/>
  <c r="G347" i="7" s="1"/>
  <c r="EW6" i="6"/>
  <c r="C154" i="7" s="1"/>
  <c r="ES7" i="6"/>
  <c r="D150" i="7" s="1"/>
  <c r="EX6" i="6"/>
  <c r="C155" i="7" s="1"/>
  <c r="ET7" i="6"/>
  <c r="D151" i="7" s="1"/>
  <c r="ET8" i="6"/>
  <c r="E151" i="7" s="1"/>
  <c r="ET9" i="6"/>
  <c r="F151" i="7" s="1"/>
  <c r="EX10" i="6"/>
  <c r="G155" i="7" s="1"/>
  <c r="ES42" i="6"/>
  <c r="C726" i="7" s="1"/>
  <c r="EW43" i="6"/>
  <c r="D730" i="7" s="1"/>
  <c r="EW44" i="6"/>
  <c r="E730" i="7" s="1"/>
  <c r="EW45" i="6"/>
  <c r="F730" i="7" s="1"/>
  <c r="ES46" i="6"/>
  <c r="G726" i="7" s="1"/>
  <c r="EV30" i="6"/>
  <c r="C537" i="7" s="1"/>
  <c r="ER31" i="6"/>
  <c r="D533" i="7" s="1"/>
  <c r="EZ31" i="6"/>
  <c r="D541" i="7" s="1"/>
  <c r="ER32" i="6"/>
  <c r="E533" i="7" s="1"/>
  <c r="EZ32" i="6"/>
  <c r="E541" i="7" s="1"/>
  <c r="ER33" i="6"/>
  <c r="F533" i="7" s="1"/>
  <c r="EZ33" i="6"/>
  <c r="F541" i="7" s="1"/>
  <c r="EV34" i="6"/>
  <c r="G537" i="7" s="1"/>
  <c r="EQ18" i="6"/>
  <c r="C340" i="7" s="1"/>
  <c r="EY18" i="6"/>
  <c r="C348" i="7" s="1"/>
  <c r="EU19" i="6"/>
  <c r="D344" i="7" s="1"/>
  <c r="EU20" i="6"/>
  <c r="E344" i="7" s="1"/>
  <c r="EU21" i="6"/>
  <c r="F344" i="7" s="1"/>
  <c r="EQ22" i="6"/>
  <c r="G340" i="7" s="1"/>
  <c r="EY22" i="6"/>
  <c r="G348" i="7" s="1"/>
  <c r="EY6" i="6"/>
  <c r="C156" i="7" s="1"/>
  <c r="EU8" i="6"/>
  <c r="E152" i="7" s="1"/>
  <c r="EY10" i="6"/>
  <c r="G156" i="7" s="1"/>
  <c r="ET42" i="6"/>
  <c r="C727" i="7" s="1"/>
  <c r="ET46" i="6"/>
  <c r="G727" i="7" s="1"/>
  <c r="ES31" i="6"/>
  <c r="D534" i="7" s="1"/>
  <c r="ES32" i="6"/>
  <c r="E534" i="7" s="1"/>
  <c r="ES33" i="6"/>
  <c r="F534" i="7" s="1"/>
  <c r="ER18" i="6"/>
  <c r="C341" i="7" s="1"/>
  <c r="EV19" i="6"/>
  <c r="D345" i="7" s="1"/>
  <c r="EV20" i="6"/>
  <c r="E345" i="7" s="1"/>
  <c r="EV21" i="6"/>
  <c r="F345" i="7" s="1"/>
  <c r="ER22" i="6"/>
  <c r="G341" i="7" s="1"/>
  <c r="FB23" i="6"/>
  <c r="H351" i="7" s="1"/>
  <c r="EQ6" i="6"/>
  <c r="C148" i="7" s="1"/>
  <c r="EU7" i="6"/>
  <c r="D152" i="7" s="1"/>
  <c r="EU9" i="6"/>
  <c r="F152" i="7" s="1"/>
  <c r="EQ10" i="6"/>
  <c r="G148" i="7" s="1"/>
  <c r="ER6" i="6"/>
  <c r="C149" i="7" s="1"/>
  <c r="EZ6" i="6"/>
  <c r="C157" i="7" s="1"/>
  <c r="EV7" i="6"/>
  <c r="D153" i="7" s="1"/>
  <c r="EV8" i="6"/>
  <c r="E153" i="7" s="1"/>
  <c r="EV9" i="6"/>
  <c r="F153" i="7" s="1"/>
  <c r="ER10" i="6"/>
  <c r="G149" i="7" s="1"/>
  <c r="EZ10" i="6"/>
  <c r="G157" i="7" s="1"/>
  <c r="EU42" i="6"/>
  <c r="C728" i="7" s="1"/>
  <c r="EQ43" i="6"/>
  <c r="D724" i="7" s="1"/>
  <c r="EY43" i="6"/>
  <c r="D732" i="7" s="1"/>
  <c r="EQ44" i="6"/>
  <c r="E724" i="7" s="1"/>
  <c r="EY44" i="6"/>
  <c r="E732" i="7" s="1"/>
  <c r="EQ45" i="6"/>
  <c r="F724" i="7" s="1"/>
  <c r="EY45" i="6"/>
  <c r="F732" i="7" s="1"/>
  <c r="EU46" i="6"/>
  <c r="G728" i="7" s="1"/>
  <c r="EX30" i="6"/>
  <c r="C539" i="7" s="1"/>
  <c r="ET31" i="6"/>
  <c r="D535" i="7" s="1"/>
  <c r="ET32" i="6"/>
  <c r="E535" i="7" s="1"/>
  <c r="ET33" i="6"/>
  <c r="F535" i="7" s="1"/>
  <c r="EX34" i="6"/>
  <c r="G539" i="7" s="1"/>
  <c r="ES18" i="6"/>
  <c r="C342" i="7" s="1"/>
  <c r="EW19" i="6"/>
  <c r="D346" i="7" s="1"/>
  <c r="EW20" i="6"/>
  <c r="E346" i="7" s="1"/>
  <c r="EW21" i="6"/>
  <c r="F346" i="7" s="1"/>
  <c r="ES22" i="6"/>
  <c r="G342" i="7" s="1"/>
  <c r="ES6" i="6"/>
  <c r="C150" i="7" s="1"/>
  <c r="EW9" i="6"/>
  <c r="F154" i="7" s="1"/>
  <c r="EV42" i="6"/>
  <c r="C729" i="7" s="1"/>
  <c r="ER43" i="6"/>
  <c r="D725" i="7" s="1"/>
  <c r="EZ43" i="6"/>
  <c r="D733" i="7" s="1"/>
  <c r="ER44" i="6"/>
  <c r="E725" i="7" s="1"/>
  <c r="EZ44" i="6"/>
  <c r="E733" i="7" s="1"/>
  <c r="ER45" i="6"/>
  <c r="F725" i="7" s="1"/>
  <c r="EZ45" i="6"/>
  <c r="F733" i="7" s="1"/>
  <c r="EV46" i="6"/>
  <c r="G729" i="7" s="1"/>
  <c r="EQ30" i="6"/>
  <c r="C532" i="7" s="1"/>
  <c r="EY30" i="6"/>
  <c r="C540" i="7" s="1"/>
  <c r="EU31" i="6"/>
  <c r="D536" i="7" s="1"/>
  <c r="EU32" i="6"/>
  <c r="E536" i="7" s="1"/>
  <c r="EU33" i="6"/>
  <c r="F536" i="7" s="1"/>
  <c r="EQ34" i="6"/>
  <c r="G532" i="7" s="1"/>
  <c r="EY34" i="6"/>
  <c r="G540" i="7" s="1"/>
  <c r="ET18" i="6"/>
  <c r="C343" i="7" s="1"/>
  <c r="EX19" i="6"/>
  <c r="D347" i="7" s="1"/>
  <c r="EX20" i="6"/>
  <c r="E347" i="7" s="1"/>
  <c r="EX21" i="6"/>
  <c r="F347" i="7" s="1"/>
  <c r="ET22" i="6"/>
  <c r="G343" i="7" s="1"/>
  <c r="EP43" i="6"/>
  <c r="D723" i="7" s="1"/>
  <c r="EP44" i="6"/>
  <c r="E723" i="7" s="1"/>
  <c r="EP45" i="6"/>
  <c r="F723" i="7" s="1"/>
  <c r="EP30" i="6"/>
  <c r="C531" i="7" s="1"/>
  <c r="EP34" i="6"/>
  <c r="G531" i="7" s="1"/>
  <c r="EP7" i="6"/>
  <c r="D147" i="7" s="1"/>
  <c r="EP8" i="6"/>
  <c r="E147" i="7" s="1"/>
  <c r="EP9" i="6"/>
  <c r="F147" i="7" s="1"/>
  <c r="EP42" i="6"/>
  <c r="C723" i="7" s="1"/>
  <c r="EP6" i="6"/>
  <c r="C147" i="7" s="1"/>
  <c r="EP10" i="6"/>
  <c r="G147" i="7" s="1"/>
  <c r="EP19" i="6"/>
  <c r="D339" i="7" s="1"/>
  <c r="EP20" i="6"/>
  <c r="E339" i="7" s="1"/>
  <c r="EP21" i="6"/>
  <c r="F339" i="7" s="1"/>
  <c r="EP46" i="6"/>
  <c r="G723" i="7" s="1"/>
  <c r="EP31" i="6"/>
  <c r="D531" i="7" s="1"/>
  <c r="EP32" i="6"/>
  <c r="E531" i="7" s="1"/>
  <c r="EP33" i="6"/>
  <c r="F531" i="7" s="1"/>
  <c r="EP18" i="6"/>
  <c r="C339" i="7" s="1"/>
  <c r="EP22" i="6"/>
  <c r="G339" i="7" s="1"/>
  <c r="G578" i="7"/>
  <c r="G386" i="7"/>
  <c r="G194" i="7"/>
  <c r="G2" i="7"/>
  <c r="A46" i="6"/>
  <c r="A34" i="6"/>
  <c r="A22" i="6"/>
  <c r="A10" i="6"/>
  <c r="EZ25" i="6" l="1"/>
  <c r="ES38" i="6"/>
  <c r="ES41" i="6" s="1"/>
  <c r="B726" i="7" s="1"/>
  <c r="EV1" i="6"/>
  <c r="EV11" i="6" s="1"/>
  <c r="H153" i="7" s="1"/>
  <c r="EW38" i="6"/>
  <c r="EW41" i="6" s="1"/>
  <c r="B730" i="7" s="1"/>
  <c r="EY37" i="6"/>
  <c r="EY47" i="6" s="1"/>
  <c r="H732" i="7" s="1"/>
  <c r="EW13" i="6"/>
  <c r="EW23" i="6" s="1"/>
  <c r="H346" i="7" s="1"/>
  <c r="ER13" i="6"/>
  <c r="ER23" i="6" s="1"/>
  <c r="H341" i="7" s="1"/>
  <c r="EU38" i="6"/>
  <c r="EU41" i="6" s="1"/>
  <c r="B728" i="7" s="1"/>
  <c r="ER38" i="6"/>
  <c r="ER41" i="6" s="1"/>
  <c r="B725" i="7" s="1"/>
  <c r="EY1" i="6"/>
  <c r="EV37" i="6"/>
  <c r="EV47" i="6" s="1"/>
  <c r="H729" i="7" s="1"/>
  <c r="EX37" i="6"/>
  <c r="EP14" i="6"/>
  <c r="EP17" i="6" s="1"/>
  <c r="B339" i="7" s="1"/>
  <c r="ET1" i="6"/>
  <c r="ET11" i="6" s="1"/>
  <c r="H151" i="7" s="1"/>
  <c r="EQ1" i="6"/>
  <c r="EQ11" i="6" s="1"/>
  <c r="H148" i="7" s="1"/>
  <c r="EZ37" i="6"/>
  <c r="EZ47" i="6" s="1"/>
  <c r="H733" i="7" s="1"/>
  <c r="EU1" i="6"/>
  <c r="EU11" i="6" s="1"/>
  <c r="H152" i="7" s="1"/>
  <c r="ES25" i="6"/>
  <c r="ES35" i="6" s="1"/>
  <c r="H534" i="7" s="1"/>
  <c r="ER1" i="6"/>
  <c r="ES13" i="6"/>
  <c r="EQ37" i="6"/>
  <c r="EQ47" i="6" s="1"/>
  <c r="H724" i="7" s="1"/>
  <c r="EP1" i="6"/>
  <c r="EP11" i="6" s="1"/>
  <c r="H147" i="7" s="1"/>
  <c r="EP38" i="6"/>
  <c r="EP41" i="6" s="1"/>
  <c r="B723" i="7" s="1"/>
  <c r="EW26" i="6"/>
  <c r="EW29" i="6" s="1"/>
  <c r="B538" i="7" s="1"/>
  <c r="EZ13" i="6"/>
  <c r="EZ23" i="6" s="1"/>
  <c r="H349" i="7" s="1"/>
  <c r="ET37" i="6"/>
  <c r="ET47" i="6" s="1"/>
  <c r="H727" i="7" s="1"/>
  <c r="EY14" i="6"/>
  <c r="EY17" i="6" s="1"/>
  <c r="B348" i="7" s="1"/>
  <c r="EU26" i="6"/>
  <c r="EU29" i="6" s="1"/>
  <c r="B536" i="7" s="1"/>
  <c r="ES1" i="6"/>
  <c r="ES11" i="6" s="1"/>
  <c r="H150" i="7" s="1"/>
  <c r="EX1" i="6"/>
  <c r="EX11" i="6" s="1"/>
  <c r="H155" i="7" s="1"/>
  <c r="EV38" i="6"/>
  <c r="EV41" i="6" s="1"/>
  <c r="B729" i="7" s="1"/>
  <c r="EX2" i="6"/>
  <c r="EX5" i="6" s="1"/>
  <c r="B155" i="7" s="1"/>
  <c r="EQ25" i="6"/>
  <c r="EQ35" i="6" s="1"/>
  <c r="H532" i="7" s="1"/>
  <c r="EX38" i="6"/>
  <c r="EX41" i="6" s="1"/>
  <c r="B731" i="7" s="1"/>
  <c r="EQ13" i="6"/>
  <c r="EQ23" i="6" s="1"/>
  <c r="H340" i="7" s="1"/>
  <c r="ES2" i="6"/>
  <c r="ES5" i="6" s="1"/>
  <c r="B150" i="7" s="1"/>
  <c r="EU25" i="6"/>
  <c r="EU35" i="6" s="1"/>
  <c r="H536" i="7" s="1"/>
  <c r="EW1" i="6"/>
  <c r="EW11" i="6" s="1"/>
  <c r="H154" i="7" s="1"/>
  <c r="EV26" i="6"/>
  <c r="EV29" i="6" s="1"/>
  <c r="B537" i="7" s="1"/>
  <c r="EW37" i="6"/>
  <c r="EW47" i="6" s="1"/>
  <c r="H730" i="7" s="1"/>
  <c r="EZ26" i="6"/>
  <c r="EZ29" i="6" s="1"/>
  <c r="B541" i="7" s="1"/>
  <c r="ET26" i="6"/>
  <c r="ET29" i="6" s="1"/>
  <c r="B535" i="7" s="1"/>
  <c r="EQ2" i="6"/>
  <c r="EQ5" i="6" s="1"/>
  <c r="B148" i="7" s="1"/>
  <c r="ES14" i="6"/>
  <c r="ES17" i="6" s="1"/>
  <c r="B342" i="7" s="1"/>
  <c r="EQ38" i="6"/>
  <c r="EQ41" i="6" s="1"/>
  <c r="B724" i="7" s="1"/>
  <c r="EP2" i="6"/>
  <c r="EP5" i="6" s="1"/>
  <c r="B147" i="7" s="1"/>
  <c r="EP26" i="6"/>
  <c r="EP29" i="6" s="1"/>
  <c r="B531" i="7" s="1"/>
  <c r="EW25" i="6"/>
  <c r="EW35" i="6" s="1"/>
  <c r="H538" i="7" s="1"/>
  <c r="EU14" i="6"/>
  <c r="EU17" i="6" s="1"/>
  <c r="B344" i="7" s="1"/>
  <c r="ET38" i="6"/>
  <c r="ET41" i="6" s="1"/>
  <c r="B727" i="7" s="1"/>
  <c r="EY13" i="6"/>
  <c r="EY23" i="6" s="1"/>
  <c r="H348" i="7" s="1"/>
  <c r="EU37" i="6"/>
  <c r="EU47" i="6" s="1"/>
  <c r="H728" i="7" s="1"/>
  <c r="EV14" i="6"/>
  <c r="EV17" i="6" s="1"/>
  <c r="B345" i="7" s="1"/>
  <c r="EU13" i="6"/>
  <c r="EU23" i="6" s="1"/>
  <c r="H344" i="7" s="1"/>
  <c r="ET14" i="6"/>
  <c r="ET17" i="6" s="1"/>
  <c r="B343" i="7" s="1"/>
  <c r="EV2" i="6"/>
  <c r="EV5" i="6" s="1"/>
  <c r="B153" i="7" s="1"/>
  <c r="EP13" i="6"/>
  <c r="EP23" i="6" s="1"/>
  <c r="H339" i="7" s="1"/>
  <c r="ER14" i="6"/>
  <c r="ER17" i="6" s="1"/>
  <c r="B341" i="7" s="1"/>
  <c r="EX25" i="6"/>
  <c r="EX35" i="6" s="1"/>
  <c r="H539" i="7" s="1"/>
  <c r="ER2" i="6"/>
  <c r="ER5" i="6" s="1"/>
  <c r="B149" i="7" s="1"/>
  <c r="EV13" i="6"/>
  <c r="EV23" i="6" s="1"/>
  <c r="H345" i="7" s="1"/>
  <c r="EW2" i="6"/>
  <c r="EW5" i="6" s="1"/>
  <c r="B154" i="7" s="1"/>
  <c r="EX14" i="6"/>
  <c r="EX17" i="6" s="1"/>
  <c r="B347" i="7" s="1"/>
  <c r="ER26" i="6"/>
  <c r="ER29" i="6" s="1"/>
  <c r="B533" i="7" s="1"/>
  <c r="EP37" i="6"/>
  <c r="EP47" i="6" s="1"/>
  <c r="H723" i="7" s="1"/>
  <c r="ET13" i="6"/>
  <c r="ET23" i="6" s="1"/>
  <c r="H343" i="7" s="1"/>
  <c r="EZ14" i="6"/>
  <c r="EZ17" i="6" s="1"/>
  <c r="B349" i="7" s="1"/>
  <c r="EX13" i="6"/>
  <c r="EX23" i="6" s="1"/>
  <c r="H347" i="7" s="1"/>
  <c r="EZ2" i="6"/>
  <c r="EZ5" i="6" s="1"/>
  <c r="B157" i="7" s="1"/>
  <c r="ER25" i="6"/>
  <c r="ER35" i="6" s="1"/>
  <c r="H533" i="7" s="1"/>
  <c r="ES37" i="6"/>
  <c r="ES47" i="6" s="1"/>
  <c r="H726" i="7" s="1"/>
  <c r="EV25" i="6"/>
  <c r="EV35" i="6" s="1"/>
  <c r="H537" i="7" s="1"/>
  <c r="EP25" i="6"/>
  <c r="EP35" i="6" s="1"/>
  <c r="H531" i="7" s="1"/>
  <c r="ET2" i="6"/>
  <c r="ET5" i="6" s="1"/>
  <c r="B151" i="7" s="1"/>
  <c r="EW14" i="6"/>
  <c r="EW17" i="6" s="1"/>
  <c r="B346" i="7" s="1"/>
  <c r="EY38" i="6"/>
  <c r="EY41" i="6" s="1"/>
  <c r="B732" i="7" s="1"/>
  <c r="EY26" i="6"/>
  <c r="EY29" i="6" s="1"/>
  <c r="B540" i="7" s="1"/>
  <c r="EY2" i="6"/>
  <c r="EY5" i="6" s="1"/>
  <c r="B156" i="7" s="1"/>
  <c r="EQ26" i="6"/>
  <c r="EQ29" i="6" s="1"/>
  <c r="B532" i="7" s="1"/>
  <c r="ER37" i="6"/>
  <c r="ER47" i="6" s="1"/>
  <c r="H725" i="7" s="1"/>
  <c r="EX26" i="6"/>
  <c r="EX29" i="6" s="1"/>
  <c r="B539" i="7" s="1"/>
  <c r="EQ14" i="6"/>
  <c r="EQ17" i="6" s="1"/>
  <c r="B340" i="7" s="1"/>
  <c r="EY25" i="6"/>
  <c r="EY35" i="6" s="1"/>
  <c r="H540" i="7" s="1"/>
  <c r="ES26" i="6"/>
  <c r="ES29" i="6" s="1"/>
  <c r="B534" i="7" s="1"/>
  <c r="ET25" i="6"/>
  <c r="ET35" i="6" s="1"/>
  <c r="H535" i="7" s="1"/>
  <c r="EZ38" i="6"/>
  <c r="EZ41" i="6" s="1"/>
  <c r="B733" i="7" s="1"/>
  <c r="EU2" i="6"/>
  <c r="EU5" i="6" s="1"/>
  <c r="B152" i="7" s="1"/>
  <c r="EX47" i="6"/>
  <c r="H731" i="7" s="1"/>
  <c r="EZ35" i="6"/>
  <c r="H541" i="7" s="1"/>
  <c r="EY11" i="6"/>
  <c r="H156" i="7" s="1"/>
  <c r="ES23" i="6"/>
  <c r="H342" i="7" s="1"/>
  <c r="ER11" i="6"/>
  <c r="H149" i="7" s="1"/>
  <c r="EZ11" i="6"/>
  <c r="H157" i="7" s="1"/>
  <c r="A711" i="7"/>
  <c r="A705" i="7"/>
  <c r="A519" i="7"/>
  <c r="A513" i="7"/>
  <c r="A327" i="7"/>
  <c r="A321" i="7"/>
  <c r="A135" i="7"/>
  <c r="A129" i="7"/>
  <c r="EO33" i="1"/>
  <c r="EN33" i="1"/>
  <c r="EM33" i="1"/>
  <c r="EL33" i="1"/>
  <c r="EK33" i="1"/>
  <c r="EJ33" i="1"/>
  <c r="EI33" i="1"/>
  <c r="EH33" i="1"/>
  <c r="EG33" i="1"/>
  <c r="EF33" i="1"/>
  <c r="EE33" i="1"/>
  <c r="ED33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O29" i="1"/>
  <c r="EO10" i="6" s="1"/>
  <c r="G146" i="7" s="1"/>
  <c r="EN29" i="1"/>
  <c r="EM29" i="1"/>
  <c r="EL29" i="1"/>
  <c r="EK29" i="1"/>
  <c r="EJ29" i="1"/>
  <c r="EI29" i="1"/>
  <c r="EH29" i="1"/>
  <c r="EG29" i="1"/>
  <c r="EF29" i="1"/>
  <c r="EE29" i="1"/>
  <c r="ED29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O20" i="1"/>
  <c r="EO9" i="6" s="1"/>
  <c r="F146" i="7" s="1"/>
  <c r="EN20" i="1"/>
  <c r="EM20" i="1"/>
  <c r="EL20" i="1"/>
  <c r="EK20" i="1"/>
  <c r="EJ20" i="1"/>
  <c r="EI20" i="1"/>
  <c r="EH20" i="1"/>
  <c r="EG20" i="1"/>
  <c r="EF20" i="1"/>
  <c r="EE20" i="1"/>
  <c r="ED20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O16" i="1"/>
  <c r="EO8" i="6" s="1"/>
  <c r="E146" i="7" s="1"/>
  <c r="EN16" i="1"/>
  <c r="EM16" i="1"/>
  <c r="EL16" i="1"/>
  <c r="EK16" i="1"/>
  <c r="EJ16" i="1"/>
  <c r="EI16" i="1"/>
  <c r="EH16" i="1"/>
  <c r="EG16" i="1"/>
  <c r="EF16" i="1"/>
  <c r="EE16" i="1"/>
  <c r="ED16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O12" i="1"/>
  <c r="EO7" i="6" s="1"/>
  <c r="D146" i="7" s="1"/>
  <c r="EN12" i="1"/>
  <c r="EM12" i="1"/>
  <c r="EL12" i="1"/>
  <c r="EK12" i="1"/>
  <c r="EJ12" i="1"/>
  <c r="EI12" i="1"/>
  <c r="EH12" i="1"/>
  <c r="EG12" i="1"/>
  <c r="EF12" i="1"/>
  <c r="EE12" i="1"/>
  <c r="ED12" i="1"/>
  <c r="EO11" i="1"/>
  <c r="EO6" i="6" s="1"/>
  <c r="C146" i="7" s="1"/>
  <c r="EN11" i="1"/>
  <c r="EM11" i="1"/>
  <c r="EL11" i="1"/>
  <c r="EK11" i="1"/>
  <c r="EJ11" i="1"/>
  <c r="EI11" i="1"/>
  <c r="EH11" i="1"/>
  <c r="EG11" i="1"/>
  <c r="EF11" i="1"/>
  <c r="EE11" i="1"/>
  <c r="ED11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O9" i="1"/>
  <c r="EN9" i="1"/>
  <c r="EM9" i="1"/>
  <c r="EL9" i="1"/>
  <c r="EK9" i="1"/>
  <c r="EJ9" i="1"/>
  <c r="EI9" i="1"/>
  <c r="EH9" i="1"/>
  <c r="EG9" i="1"/>
  <c r="EF9" i="1"/>
  <c r="EE9" i="1"/>
  <c r="ED9" i="1"/>
  <c r="EO8" i="1"/>
  <c r="EN8" i="1"/>
  <c r="EM8" i="1"/>
  <c r="EL8" i="1"/>
  <c r="EK8" i="1"/>
  <c r="EJ8" i="1"/>
  <c r="EI8" i="1"/>
  <c r="EH8" i="1"/>
  <c r="EG8" i="1"/>
  <c r="EF8" i="1"/>
  <c r="EE8" i="1"/>
  <c r="ED8" i="1"/>
  <c r="EO7" i="1"/>
  <c r="EN7" i="1"/>
  <c r="EM7" i="1"/>
  <c r="EL7" i="1"/>
  <c r="EK7" i="1"/>
  <c r="EJ7" i="1"/>
  <c r="EI7" i="1"/>
  <c r="EH7" i="1"/>
  <c r="EG7" i="1"/>
  <c r="EF7" i="1"/>
  <c r="EE7" i="1"/>
  <c r="ED7" i="1"/>
  <c r="EO6" i="1"/>
  <c r="EN6" i="1"/>
  <c r="EM6" i="1"/>
  <c r="EL6" i="1"/>
  <c r="EK6" i="1"/>
  <c r="EJ6" i="1"/>
  <c r="EI6" i="1"/>
  <c r="EH6" i="1"/>
  <c r="EG6" i="1"/>
  <c r="EF6" i="1"/>
  <c r="EE6" i="1"/>
  <c r="ED6" i="1"/>
  <c r="EO2" i="1"/>
  <c r="EN2" i="1"/>
  <c r="EM2" i="1"/>
  <c r="EL2" i="1"/>
  <c r="EK2" i="1"/>
  <c r="EJ2" i="1"/>
  <c r="EI2" i="1"/>
  <c r="EH2" i="1"/>
  <c r="EG2" i="1"/>
  <c r="EF2" i="1"/>
  <c r="EE2" i="1"/>
  <c r="ED2" i="1"/>
  <c r="ED1" i="1"/>
  <c r="EO33" i="2"/>
  <c r="EN33" i="2"/>
  <c r="EM33" i="2"/>
  <c r="EL33" i="2"/>
  <c r="EK33" i="2"/>
  <c r="EJ33" i="2"/>
  <c r="EI33" i="2"/>
  <c r="EH33" i="2"/>
  <c r="EG33" i="2"/>
  <c r="EF33" i="2"/>
  <c r="EE33" i="2"/>
  <c r="ED33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O29" i="2"/>
  <c r="EO22" i="6" s="1"/>
  <c r="G338" i="7" s="1"/>
  <c r="EN29" i="2"/>
  <c r="EM29" i="2"/>
  <c r="EL29" i="2"/>
  <c r="EK29" i="2"/>
  <c r="EJ29" i="2"/>
  <c r="EI29" i="2"/>
  <c r="EH29" i="2"/>
  <c r="EG29" i="2"/>
  <c r="EF29" i="2"/>
  <c r="EE29" i="2"/>
  <c r="ED29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O20" i="2"/>
  <c r="EO21" i="6" s="1"/>
  <c r="F338" i="7" s="1"/>
  <c r="EN20" i="2"/>
  <c r="EM20" i="2"/>
  <c r="EL20" i="2"/>
  <c r="EK20" i="2"/>
  <c r="EJ20" i="2"/>
  <c r="EI20" i="2"/>
  <c r="EH20" i="2"/>
  <c r="EG20" i="2"/>
  <c r="EF20" i="2"/>
  <c r="EE20" i="2"/>
  <c r="ED20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O16" i="2"/>
  <c r="EO20" i="6" s="1"/>
  <c r="E338" i="7" s="1"/>
  <c r="EN16" i="2"/>
  <c r="EM16" i="2"/>
  <c r="EL16" i="2"/>
  <c r="EK16" i="2"/>
  <c r="EJ16" i="2"/>
  <c r="EI16" i="2"/>
  <c r="EH16" i="2"/>
  <c r="EG16" i="2"/>
  <c r="EF16" i="2"/>
  <c r="EE16" i="2"/>
  <c r="ED16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O12" i="2"/>
  <c r="EO19" i="6" s="1"/>
  <c r="D338" i="7" s="1"/>
  <c r="EN12" i="2"/>
  <c r="EM12" i="2"/>
  <c r="EL12" i="2"/>
  <c r="EK12" i="2"/>
  <c r="EJ12" i="2"/>
  <c r="EI12" i="2"/>
  <c r="EH12" i="2"/>
  <c r="EG12" i="2"/>
  <c r="EF12" i="2"/>
  <c r="EE12" i="2"/>
  <c r="ED12" i="2"/>
  <c r="EO11" i="2"/>
  <c r="EO18" i="6" s="1"/>
  <c r="C338" i="7" s="1"/>
  <c r="EN11" i="2"/>
  <c r="EM11" i="2"/>
  <c r="EL11" i="2"/>
  <c r="EK11" i="2"/>
  <c r="EJ11" i="2"/>
  <c r="EI11" i="2"/>
  <c r="EH11" i="2"/>
  <c r="EG11" i="2"/>
  <c r="EF11" i="2"/>
  <c r="EE11" i="2"/>
  <c r="ED11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O9" i="2"/>
  <c r="EN9" i="2"/>
  <c r="EM9" i="2"/>
  <c r="EL9" i="2"/>
  <c r="EK9" i="2"/>
  <c r="EJ9" i="2"/>
  <c r="EI9" i="2"/>
  <c r="EH9" i="2"/>
  <c r="EG9" i="2"/>
  <c r="EF9" i="2"/>
  <c r="EE9" i="2"/>
  <c r="ED9" i="2"/>
  <c r="EO8" i="2"/>
  <c r="EN8" i="2"/>
  <c r="EM8" i="2"/>
  <c r="EL8" i="2"/>
  <c r="EK8" i="2"/>
  <c r="EJ8" i="2"/>
  <c r="EI8" i="2"/>
  <c r="EH8" i="2"/>
  <c r="EG8" i="2"/>
  <c r="EF8" i="2"/>
  <c r="EE8" i="2"/>
  <c r="ED8" i="2"/>
  <c r="EO7" i="2"/>
  <c r="EN7" i="2"/>
  <c r="EM7" i="2"/>
  <c r="EL7" i="2"/>
  <c r="EK7" i="2"/>
  <c r="EJ7" i="2"/>
  <c r="EI7" i="2"/>
  <c r="EH7" i="2"/>
  <c r="EG7" i="2"/>
  <c r="EF7" i="2"/>
  <c r="EE7" i="2"/>
  <c r="ED7" i="2"/>
  <c r="EO6" i="2"/>
  <c r="EN6" i="2"/>
  <c r="EM6" i="2"/>
  <c r="EL6" i="2"/>
  <c r="EK6" i="2"/>
  <c r="EJ6" i="2"/>
  <c r="EI6" i="2"/>
  <c r="EH6" i="2"/>
  <c r="EG6" i="2"/>
  <c r="EF6" i="2"/>
  <c r="EE6" i="2"/>
  <c r="ED6" i="2"/>
  <c r="EO2" i="2"/>
  <c r="EN2" i="2"/>
  <c r="EM2" i="2"/>
  <c r="EL2" i="2"/>
  <c r="EK2" i="2"/>
  <c r="EJ2" i="2"/>
  <c r="EI2" i="2"/>
  <c r="EH2" i="2"/>
  <c r="EG2" i="2"/>
  <c r="EF2" i="2"/>
  <c r="EE2" i="2"/>
  <c r="ED2" i="2"/>
  <c r="ED1" i="2"/>
  <c r="EO33" i="4"/>
  <c r="EN33" i="4"/>
  <c r="EM33" i="4"/>
  <c r="EL33" i="4"/>
  <c r="EK33" i="4"/>
  <c r="EJ33" i="4"/>
  <c r="EI33" i="4"/>
  <c r="EH33" i="4"/>
  <c r="EG33" i="4"/>
  <c r="EF33" i="4"/>
  <c r="EE33" i="4"/>
  <c r="ED33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O29" i="4"/>
  <c r="EO34" i="6" s="1"/>
  <c r="G530" i="7" s="1"/>
  <c r="EN29" i="4"/>
  <c r="EM29" i="4"/>
  <c r="EL29" i="4"/>
  <c r="EK29" i="4"/>
  <c r="EJ29" i="4"/>
  <c r="EI29" i="4"/>
  <c r="EH29" i="4"/>
  <c r="EG29" i="4"/>
  <c r="EF29" i="4"/>
  <c r="EE29" i="4"/>
  <c r="ED29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O20" i="4"/>
  <c r="EO33" i="6" s="1"/>
  <c r="F530" i="7" s="1"/>
  <c r="EN20" i="4"/>
  <c r="EM20" i="4"/>
  <c r="EL20" i="4"/>
  <c r="EK20" i="4"/>
  <c r="EJ20" i="4"/>
  <c r="EI20" i="4"/>
  <c r="EH20" i="4"/>
  <c r="EG20" i="4"/>
  <c r="EF20" i="4"/>
  <c r="EE20" i="4"/>
  <c r="ED20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O17" i="4"/>
  <c r="EN17" i="4"/>
  <c r="EM17" i="4"/>
  <c r="EL17" i="4"/>
  <c r="EK17" i="4"/>
  <c r="EJ17" i="4"/>
  <c r="EI17" i="4"/>
  <c r="EH17" i="4"/>
  <c r="EG17" i="4"/>
  <c r="EF17" i="4"/>
  <c r="EE17" i="4"/>
  <c r="ED17" i="4"/>
  <c r="EO16" i="4"/>
  <c r="EO32" i="6" s="1"/>
  <c r="E530" i="7" s="1"/>
  <c r="EN16" i="4"/>
  <c r="EM16" i="4"/>
  <c r="EL16" i="4"/>
  <c r="EK16" i="4"/>
  <c r="EJ16" i="4"/>
  <c r="EI16" i="4"/>
  <c r="EH16" i="4"/>
  <c r="EG16" i="4"/>
  <c r="EF16" i="4"/>
  <c r="EE16" i="4"/>
  <c r="ED16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O12" i="4"/>
  <c r="EO31" i="6" s="1"/>
  <c r="D530" i="7" s="1"/>
  <c r="EN12" i="4"/>
  <c r="EM12" i="4"/>
  <c r="EL12" i="4"/>
  <c r="EK12" i="4"/>
  <c r="EJ12" i="4"/>
  <c r="EI12" i="4"/>
  <c r="EH12" i="4"/>
  <c r="EG12" i="4"/>
  <c r="EF12" i="4"/>
  <c r="EE12" i="4"/>
  <c r="ED12" i="4"/>
  <c r="EO11" i="4"/>
  <c r="EO30" i="6" s="1"/>
  <c r="C530" i="7" s="1"/>
  <c r="EN11" i="4"/>
  <c r="EM11" i="4"/>
  <c r="EL11" i="4"/>
  <c r="EK11" i="4"/>
  <c r="EJ11" i="4"/>
  <c r="EI11" i="4"/>
  <c r="EH11" i="4"/>
  <c r="EG11" i="4"/>
  <c r="EF11" i="4"/>
  <c r="EE11" i="4"/>
  <c r="ED11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O9" i="4"/>
  <c r="EN9" i="4"/>
  <c r="EM9" i="4"/>
  <c r="EL9" i="4"/>
  <c r="EK9" i="4"/>
  <c r="EJ9" i="4"/>
  <c r="EI9" i="4"/>
  <c r="EH9" i="4"/>
  <c r="EG9" i="4"/>
  <c r="EF9" i="4"/>
  <c r="EE9" i="4"/>
  <c r="ED9" i="4"/>
  <c r="EO8" i="4"/>
  <c r="EN8" i="4"/>
  <c r="EM8" i="4"/>
  <c r="EL8" i="4"/>
  <c r="EK8" i="4"/>
  <c r="EJ8" i="4"/>
  <c r="EI8" i="4"/>
  <c r="EH8" i="4"/>
  <c r="EG8" i="4"/>
  <c r="EF8" i="4"/>
  <c r="EE8" i="4"/>
  <c r="ED8" i="4"/>
  <c r="EO7" i="4"/>
  <c r="EN7" i="4"/>
  <c r="EM7" i="4"/>
  <c r="EL7" i="4"/>
  <c r="EK7" i="4"/>
  <c r="EJ7" i="4"/>
  <c r="EI7" i="4"/>
  <c r="EH7" i="4"/>
  <c r="EG7" i="4"/>
  <c r="EF7" i="4"/>
  <c r="EE7" i="4"/>
  <c r="ED7" i="4"/>
  <c r="EO6" i="4"/>
  <c r="EN6" i="4"/>
  <c r="EM6" i="4"/>
  <c r="EL6" i="4"/>
  <c r="EK6" i="4"/>
  <c r="EJ6" i="4"/>
  <c r="EI6" i="4"/>
  <c r="EH6" i="4"/>
  <c r="EG6" i="4"/>
  <c r="EF6" i="4"/>
  <c r="EE6" i="4"/>
  <c r="ED6" i="4"/>
  <c r="EO2" i="4"/>
  <c r="EN2" i="4"/>
  <c r="EM2" i="4"/>
  <c r="EL2" i="4"/>
  <c r="EK2" i="4"/>
  <c r="EJ2" i="4"/>
  <c r="EI2" i="4"/>
  <c r="EH2" i="4"/>
  <c r="EG2" i="4"/>
  <c r="EF2" i="4"/>
  <c r="EE2" i="4"/>
  <c r="ED2" i="4"/>
  <c r="ED1" i="4"/>
  <c r="EO33" i="5"/>
  <c r="EN33" i="5"/>
  <c r="EM33" i="5"/>
  <c r="EL33" i="5"/>
  <c r="EK33" i="5"/>
  <c r="EJ33" i="5"/>
  <c r="EI33" i="5"/>
  <c r="EH33" i="5"/>
  <c r="EG33" i="5"/>
  <c r="EF33" i="5"/>
  <c r="EE33" i="5"/>
  <c r="ED33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O29" i="5"/>
  <c r="EO46" i="6" s="1"/>
  <c r="G722" i="7" s="1"/>
  <c r="EN29" i="5"/>
  <c r="EM29" i="5"/>
  <c r="EL29" i="5"/>
  <c r="EK29" i="5"/>
  <c r="EJ29" i="5"/>
  <c r="EI29" i="5"/>
  <c r="EH29" i="5"/>
  <c r="EG29" i="5"/>
  <c r="EF29" i="5"/>
  <c r="EE29" i="5"/>
  <c r="ED29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O20" i="5"/>
  <c r="EO45" i="6" s="1"/>
  <c r="F722" i="7" s="1"/>
  <c r="EN20" i="5"/>
  <c r="EM20" i="5"/>
  <c r="EL20" i="5"/>
  <c r="EK20" i="5"/>
  <c r="EJ20" i="5"/>
  <c r="EI20" i="5"/>
  <c r="EH20" i="5"/>
  <c r="EG20" i="5"/>
  <c r="EF20" i="5"/>
  <c r="EE20" i="5"/>
  <c r="ED20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O17" i="5"/>
  <c r="EN17" i="5"/>
  <c r="EM17" i="5"/>
  <c r="EL17" i="5"/>
  <c r="EK17" i="5"/>
  <c r="EJ17" i="5"/>
  <c r="EI17" i="5"/>
  <c r="EH17" i="5"/>
  <c r="EG17" i="5"/>
  <c r="EF17" i="5"/>
  <c r="EE17" i="5"/>
  <c r="ED17" i="5"/>
  <c r="EO16" i="5"/>
  <c r="EO44" i="6" s="1"/>
  <c r="E722" i="7" s="1"/>
  <c r="EN16" i="5"/>
  <c r="EM16" i="5"/>
  <c r="EL16" i="5"/>
  <c r="EK16" i="5"/>
  <c r="EJ16" i="5"/>
  <c r="EI16" i="5"/>
  <c r="EH16" i="5"/>
  <c r="EG16" i="5"/>
  <c r="EF16" i="5"/>
  <c r="EE16" i="5"/>
  <c r="ED16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O12" i="5"/>
  <c r="EO43" i="6" s="1"/>
  <c r="D722" i="7" s="1"/>
  <c r="EN12" i="5"/>
  <c r="EM12" i="5"/>
  <c r="EL12" i="5"/>
  <c r="EK12" i="5"/>
  <c r="EJ12" i="5"/>
  <c r="EI12" i="5"/>
  <c r="EH12" i="5"/>
  <c r="EG12" i="5"/>
  <c r="EF12" i="5"/>
  <c r="EE12" i="5"/>
  <c r="ED12" i="5"/>
  <c r="EO11" i="5"/>
  <c r="EO42" i="6" s="1"/>
  <c r="C722" i="7" s="1"/>
  <c r="EN11" i="5"/>
  <c r="EM11" i="5"/>
  <c r="EL11" i="5"/>
  <c r="EK11" i="5"/>
  <c r="EJ11" i="5"/>
  <c r="EI11" i="5"/>
  <c r="EH11" i="5"/>
  <c r="EG11" i="5"/>
  <c r="EF11" i="5"/>
  <c r="EE11" i="5"/>
  <c r="ED11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O9" i="5"/>
  <c r="EN9" i="5"/>
  <c r="EM9" i="5"/>
  <c r="EL9" i="5"/>
  <c r="EK9" i="5"/>
  <c r="EJ9" i="5"/>
  <c r="EI9" i="5"/>
  <c r="EH9" i="5"/>
  <c r="EG9" i="5"/>
  <c r="EF9" i="5"/>
  <c r="EE9" i="5"/>
  <c r="ED9" i="5"/>
  <c r="EO8" i="5"/>
  <c r="EN8" i="5"/>
  <c r="EM8" i="5"/>
  <c r="EL8" i="5"/>
  <c r="EK8" i="5"/>
  <c r="EJ8" i="5"/>
  <c r="EI8" i="5"/>
  <c r="EH8" i="5"/>
  <c r="EG8" i="5"/>
  <c r="EF8" i="5"/>
  <c r="EE8" i="5"/>
  <c r="ED8" i="5"/>
  <c r="EO7" i="5"/>
  <c r="EN7" i="5"/>
  <c r="EM7" i="5"/>
  <c r="EL7" i="5"/>
  <c r="EK7" i="5"/>
  <c r="EJ7" i="5"/>
  <c r="EI7" i="5"/>
  <c r="EH7" i="5"/>
  <c r="EG7" i="5"/>
  <c r="EF7" i="5"/>
  <c r="EE7" i="5"/>
  <c r="ED7" i="5"/>
  <c r="EO6" i="5"/>
  <c r="EN6" i="5"/>
  <c r="EM6" i="5"/>
  <c r="EL6" i="5"/>
  <c r="EK6" i="5"/>
  <c r="EJ6" i="5"/>
  <c r="EI6" i="5"/>
  <c r="EH6" i="5"/>
  <c r="EG6" i="5"/>
  <c r="EF6" i="5"/>
  <c r="EE6" i="5"/>
  <c r="ED6" i="5"/>
  <c r="EO2" i="5"/>
  <c r="EN2" i="5"/>
  <c r="EM2" i="5"/>
  <c r="EL2" i="5"/>
  <c r="EK2" i="5"/>
  <c r="EJ2" i="5"/>
  <c r="EI2" i="5"/>
  <c r="EH2" i="5"/>
  <c r="EG2" i="5"/>
  <c r="EF2" i="5"/>
  <c r="EE2" i="5"/>
  <c r="ED2" i="5"/>
  <c r="ED1" i="5"/>
  <c r="A699" i="7"/>
  <c r="A693" i="7"/>
  <c r="A507" i="7"/>
  <c r="A501" i="7"/>
  <c r="A315" i="7"/>
  <c r="A309" i="7"/>
  <c r="A123" i="7"/>
  <c r="A117" i="7"/>
  <c r="EC33" i="1"/>
  <c r="EB33" i="1"/>
  <c r="EA33" i="1"/>
  <c r="DZ33" i="1"/>
  <c r="DY33" i="1"/>
  <c r="DX33" i="1"/>
  <c r="DW33" i="1"/>
  <c r="DV33" i="1"/>
  <c r="DU33" i="1"/>
  <c r="DT33" i="1"/>
  <c r="DS33" i="1"/>
  <c r="DR33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EC9" i="1"/>
  <c r="EB9" i="1"/>
  <c r="EA9" i="1"/>
  <c r="DZ9" i="1"/>
  <c r="DY9" i="1"/>
  <c r="DX9" i="1"/>
  <c r="DW9" i="1"/>
  <c r="DV9" i="1"/>
  <c r="DU9" i="1"/>
  <c r="DT9" i="1"/>
  <c r="DS9" i="1"/>
  <c r="DR9" i="1"/>
  <c r="EC8" i="1"/>
  <c r="EB8" i="1"/>
  <c r="EA8" i="1"/>
  <c r="DZ8" i="1"/>
  <c r="DY8" i="1"/>
  <c r="DX8" i="1"/>
  <c r="DW8" i="1"/>
  <c r="DV8" i="1"/>
  <c r="DU8" i="1"/>
  <c r="DT8" i="1"/>
  <c r="DS8" i="1"/>
  <c r="DR8" i="1"/>
  <c r="EC7" i="1"/>
  <c r="EB7" i="1"/>
  <c r="EA7" i="1"/>
  <c r="DZ7" i="1"/>
  <c r="DY7" i="1"/>
  <c r="DX7" i="1"/>
  <c r="DW7" i="1"/>
  <c r="DV7" i="1"/>
  <c r="DU7" i="1"/>
  <c r="DT7" i="1"/>
  <c r="DS7" i="1"/>
  <c r="DR7" i="1"/>
  <c r="EC6" i="1"/>
  <c r="EB6" i="1"/>
  <c r="EA6" i="1"/>
  <c r="DZ6" i="1"/>
  <c r="DY6" i="1"/>
  <c r="DX6" i="1"/>
  <c r="DW6" i="1"/>
  <c r="DV6" i="1"/>
  <c r="DU6" i="1"/>
  <c r="DT6" i="1"/>
  <c r="DS6" i="1"/>
  <c r="DR6" i="1"/>
  <c r="EC2" i="1"/>
  <c r="EB2" i="1"/>
  <c r="EA2" i="1"/>
  <c r="DZ2" i="1"/>
  <c r="DY2" i="1"/>
  <c r="DX2" i="1"/>
  <c r="DW2" i="1"/>
  <c r="DV2" i="1"/>
  <c r="DU2" i="1"/>
  <c r="DT2" i="1"/>
  <c r="DS2" i="1"/>
  <c r="DR2" i="1"/>
  <c r="DR1" i="1"/>
  <c r="EC33" i="2"/>
  <c r="EB33" i="2"/>
  <c r="EA33" i="2"/>
  <c r="DZ33" i="2"/>
  <c r="DY33" i="2"/>
  <c r="DX33" i="2"/>
  <c r="DW33" i="2"/>
  <c r="DV33" i="2"/>
  <c r="DU33" i="2"/>
  <c r="DT33" i="2"/>
  <c r="DS33" i="2"/>
  <c r="DR33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EC9" i="2"/>
  <c r="EB9" i="2"/>
  <c r="EA9" i="2"/>
  <c r="DZ9" i="2"/>
  <c r="DY9" i="2"/>
  <c r="DX9" i="2"/>
  <c r="DW9" i="2"/>
  <c r="DV9" i="2"/>
  <c r="DU9" i="2"/>
  <c r="DT9" i="2"/>
  <c r="DS9" i="2"/>
  <c r="DR9" i="2"/>
  <c r="EC8" i="2"/>
  <c r="EB8" i="2"/>
  <c r="EA8" i="2"/>
  <c r="DZ8" i="2"/>
  <c r="DY8" i="2"/>
  <c r="DX8" i="2"/>
  <c r="DW8" i="2"/>
  <c r="DV8" i="2"/>
  <c r="DU8" i="2"/>
  <c r="DT8" i="2"/>
  <c r="DS8" i="2"/>
  <c r="DR8" i="2"/>
  <c r="EC7" i="2"/>
  <c r="EB7" i="2"/>
  <c r="EA7" i="2"/>
  <c r="DZ7" i="2"/>
  <c r="DY7" i="2"/>
  <c r="DX7" i="2"/>
  <c r="DW7" i="2"/>
  <c r="DV7" i="2"/>
  <c r="DU7" i="2"/>
  <c r="DT7" i="2"/>
  <c r="DS7" i="2"/>
  <c r="DR7" i="2"/>
  <c r="EC6" i="2"/>
  <c r="EB6" i="2"/>
  <c r="EA6" i="2"/>
  <c r="DZ6" i="2"/>
  <c r="DY6" i="2"/>
  <c r="DX6" i="2"/>
  <c r="DW6" i="2"/>
  <c r="DV6" i="2"/>
  <c r="DU6" i="2"/>
  <c r="DT6" i="2"/>
  <c r="DS6" i="2"/>
  <c r="DR6" i="2"/>
  <c r="EC2" i="2"/>
  <c r="EB2" i="2"/>
  <c r="EA2" i="2"/>
  <c r="DZ2" i="2"/>
  <c r="DY2" i="2"/>
  <c r="DX2" i="2"/>
  <c r="DW2" i="2"/>
  <c r="DV2" i="2"/>
  <c r="DU2" i="2"/>
  <c r="DT2" i="2"/>
  <c r="DS2" i="2"/>
  <c r="DR2" i="2"/>
  <c r="DR1" i="2"/>
  <c r="EC33" i="4"/>
  <c r="EB33" i="4"/>
  <c r="EA33" i="4"/>
  <c r="DZ33" i="4"/>
  <c r="DY33" i="4"/>
  <c r="DX33" i="4"/>
  <c r="DW33" i="4"/>
  <c r="DV33" i="4"/>
  <c r="DU33" i="4"/>
  <c r="DT33" i="4"/>
  <c r="DS33" i="4"/>
  <c r="DR33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EC9" i="4"/>
  <c r="EB9" i="4"/>
  <c r="EA9" i="4"/>
  <c r="DZ9" i="4"/>
  <c r="DY9" i="4"/>
  <c r="DX9" i="4"/>
  <c r="DW9" i="4"/>
  <c r="DV9" i="4"/>
  <c r="DU9" i="4"/>
  <c r="DT9" i="4"/>
  <c r="DS9" i="4"/>
  <c r="DR9" i="4"/>
  <c r="EC8" i="4"/>
  <c r="EB8" i="4"/>
  <c r="EA8" i="4"/>
  <c r="DZ8" i="4"/>
  <c r="DY8" i="4"/>
  <c r="DX8" i="4"/>
  <c r="DW8" i="4"/>
  <c r="DV8" i="4"/>
  <c r="DU8" i="4"/>
  <c r="DT8" i="4"/>
  <c r="DS8" i="4"/>
  <c r="DR8" i="4"/>
  <c r="EC7" i="4"/>
  <c r="EB7" i="4"/>
  <c r="EA7" i="4"/>
  <c r="DZ7" i="4"/>
  <c r="DY7" i="4"/>
  <c r="DX7" i="4"/>
  <c r="DW7" i="4"/>
  <c r="DV7" i="4"/>
  <c r="DU7" i="4"/>
  <c r="DT7" i="4"/>
  <c r="DS7" i="4"/>
  <c r="DR7" i="4"/>
  <c r="EC6" i="4"/>
  <c r="EB6" i="4"/>
  <c r="EA6" i="4"/>
  <c r="DZ6" i="4"/>
  <c r="DY6" i="4"/>
  <c r="DX6" i="4"/>
  <c r="DW6" i="4"/>
  <c r="DV6" i="4"/>
  <c r="DU6" i="4"/>
  <c r="DT6" i="4"/>
  <c r="DS6" i="4"/>
  <c r="DR6" i="4"/>
  <c r="EC2" i="4"/>
  <c r="EB2" i="4"/>
  <c r="EA2" i="4"/>
  <c r="DZ2" i="4"/>
  <c r="DY2" i="4"/>
  <c r="DX2" i="4"/>
  <c r="DW2" i="4"/>
  <c r="DV2" i="4"/>
  <c r="DU2" i="4"/>
  <c r="DT2" i="4"/>
  <c r="DS2" i="4"/>
  <c r="DR2" i="4"/>
  <c r="DR1" i="4"/>
  <c r="EC33" i="5"/>
  <c r="EB33" i="5"/>
  <c r="EA33" i="5"/>
  <c r="DZ33" i="5"/>
  <c r="DY33" i="5"/>
  <c r="DX33" i="5"/>
  <c r="DW33" i="5"/>
  <c r="DV33" i="5"/>
  <c r="DU33" i="5"/>
  <c r="DT33" i="5"/>
  <c r="DS33" i="5"/>
  <c r="DR33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EC9" i="5"/>
  <c r="EB9" i="5"/>
  <c r="EA9" i="5"/>
  <c r="DZ9" i="5"/>
  <c r="DY9" i="5"/>
  <c r="DX9" i="5"/>
  <c r="DW9" i="5"/>
  <c r="DV9" i="5"/>
  <c r="DU9" i="5"/>
  <c r="DT9" i="5"/>
  <c r="DS9" i="5"/>
  <c r="DR9" i="5"/>
  <c r="EC8" i="5"/>
  <c r="EB8" i="5"/>
  <c r="EA8" i="5"/>
  <c r="DZ8" i="5"/>
  <c r="DY8" i="5"/>
  <c r="DX8" i="5"/>
  <c r="DW8" i="5"/>
  <c r="DV8" i="5"/>
  <c r="DU8" i="5"/>
  <c r="DT8" i="5"/>
  <c r="DS8" i="5"/>
  <c r="DR8" i="5"/>
  <c r="EC7" i="5"/>
  <c r="EB7" i="5"/>
  <c r="EA7" i="5"/>
  <c r="DZ7" i="5"/>
  <c r="DY7" i="5"/>
  <c r="DX7" i="5"/>
  <c r="DW7" i="5"/>
  <c r="DV7" i="5"/>
  <c r="DU7" i="5"/>
  <c r="DT7" i="5"/>
  <c r="DS7" i="5"/>
  <c r="DR7" i="5"/>
  <c r="EC6" i="5"/>
  <c r="EB6" i="5"/>
  <c r="EA6" i="5"/>
  <c r="DZ6" i="5"/>
  <c r="DY6" i="5"/>
  <c r="DX6" i="5"/>
  <c r="DW6" i="5"/>
  <c r="DV6" i="5"/>
  <c r="DU6" i="5"/>
  <c r="DT6" i="5"/>
  <c r="DS6" i="5"/>
  <c r="DR6" i="5"/>
  <c r="EC2" i="5"/>
  <c r="EB2" i="5"/>
  <c r="EA2" i="5"/>
  <c r="DZ2" i="5"/>
  <c r="DY2" i="5"/>
  <c r="DX2" i="5"/>
  <c r="DW2" i="5"/>
  <c r="DV2" i="5"/>
  <c r="DU2" i="5"/>
  <c r="DT2" i="5"/>
  <c r="DS2" i="5"/>
  <c r="DR2" i="5"/>
  <c r="DR1" i="5"/>
  <c r="DY3" i="4" l="1"/>
  <c r="DY4" i="4"/>
  <c r="EL3" i="2"/>
  <c r="EL4" i="2"/>
  <c r="EG3" i="1"/>
  <c r="EG4" i="1"/>
  <c r="EO3" i="1"/>
  <c r="EO1" i="6" s="1"/>
  <c r="EO11" i="6" s="1"/>
  <c r="H146" i="7" s="1"/>
  <c r="EO4" i="1"/>
  <c r="EO2" i="6" s="1"/>
  <c r="EO5" i="6" s="1"/>
  <c r="B146" i="7" s="1"/>
  <c r="DW3" i="1"/>
  <c r="DW4" i="1"/>
  <c r="EK3" i="4"/>
  <c r="EK4" i="4"/>
  <c r="DR3" i="4"/>
  <c r="DR4" i="4"/>
  <c r="ED3" i="4"/>
  <c r="ED4" i="4"/>
  <c r="EF3" i="2"/>
  <c r="EF4" i="2"/>
  <c r="DY4" i="5"/>
  <c r="DY3" i="5"/>
  <c r="DT3" i="4"/>
  <c r="DT4" i="4"/>
  <c r="EB4" i="4"/>
  <c r="EB3" i="4"/>
  <c r="DW3" i="2"/>
  <c r="DW4" i="2"/>
  <c r="DR3" i="1"/>
  <c r="DR4" i="1"/>
  <c r="DZ3" i="1"/>
  <c r="DZ4" i="1"/>
  <c r="EE4" i="5"/>
  <c r="EE3" i="5"/>
  <c r="EM4" i="5"/>
  <c r="EM3" i="5"/>
  <c r="EF3" i="4"/>
  <c r="EF4" i="4"/>
  <c r="EN3" i="4"/>
  <c r="EN4" i="4"/>
  <c r="EG4" i="2"/>
  <c r="EG3" i="2"/>
  <c r="EO4" i="2"/>
  <c r="EO14" i="6" s="1"/>
  <c r="EO17" i="6" s="1"/>
  <c r="B338" i="7" s="1"/>
  <c r="EO3" i="2"/>
  <c r="EO13" i="6" s="1"/>
  <c r="EH3" i="1"/>
  <c r="EH4" i="1"/>
  <c r="EM3" i="1"/>
  <c r="EM4" i="1"/>
  <c r="EC3" i="2"/>
  <c r="EC4" i="2"/>
  <c r="EM3" i="2"/>
  <c r="EM4" i="2"/>
  <c r="EN3" i="1"/>
  <c r="EN4" i="1"/>
  <c r="DX3" i="5"/>
  <c r="DX4" i="5"/>
  <c r="EA4" i="4"/>
  <c r="EA3" i="4"/>
  <c r="DY3" i="1"/>
  <c r="DY4" i="1"/>
  <c r="EM3" i="4"/>
  <c r="EM4" i="4"/>
  <c r="DR3" i="5"/>
  <c r="DR4" i="5"/>
  <c r="DZ3" i="5"/>
  <c r="DZ4" i="5"/>
  <c r="DU3" i="4"/>
  <c r="DU4" i="4"/>
  <c r="EC3" i="4"/>
  <c r="EC4" i="4"/>
  <c r="DX3" i="2"/>
  <c r="DX4" i="2"/>
  <c r="DS3" i="1"/>
  <c r="DS4" i="1"/>
  <c r="EA3" i="1"/>
  <c r="EA4" i="1"/>
  <c r="EF3" i="5"/>
  <c r="EF4" i="5"/>
  <c r="EN3" i="5"/>
  <c r="EN4" i="5"/>
  <c r="EG3" i="4"/>
  <c r="EG4" i="4"/>
  <c r="EO3" i="4"/>
  <c r="EO25" i="6" s="1"/>
  <c r="EO35" i="6" s="1"/>
  <c r="H530" i="7" s="1"/>
  <c r="EO4" i="4"/>
  <c r="EO26" i="6" s="1"/>
  <c r="EO29" i="6" s="1"/>
  <c r="B530" i="7" s="1"/>
  <c r="EH3" i="2"/>
  <c r="EH4" i="2"/>
  <c r="EI3" i="1"/>
  <c r="EI4" i="1"/>
  <c r="DV3" i="5"/>
  <c r="DV4" i="5"/>
  <c r="EB3" i="2"/>
  <c r="EB4" i="2"/>
  <c r="EJ3" i="5"/>
  <c r="EJ4" i="5"/>
  <c r="DU3" i="2"/>
  <c r="DU4" i="2"/>
  <c r="DX3" i="1"/>
  <c r="DX4" i="1"/>
  <c r="EK3" i="5"/>
  <c r="EK4" i="5"/>
  <c r="EF3" i="1"/>
  <c r="EF4" i="1"/>
  <c r="DV3" i="2"/>
  <c r="DV4" i="2"/>
  <c r="EL3" i="5"/>
  <c r="EL4" i="5"/>
  <c r="DS3" i="5"/>
  <c r="DS4" i="5"/>
  <c r="EA3" i="5"/>
  <c r="EA4" i="5"/>
  <c r="DV3" i="4"/>
  <c r="DV4" i="4"/>
  <c r="DY4" i="2"/>
  <c r="DY3" i="2"/>
  <c r="DT3" i="1"/>
  <c r="DT4" i="1"/>
  <c r="EB3" i="1"/>
  <c r="EB4" i="1"/>
  <c r="EG4" i="5"/>
  <c r="EG3" i="5"/>
  <c r="EO4" i="5"/>
  <c r="EO38" i="6" s="1"/>
  <c r="EO41" i="6" s="1"/>
  <c r="B722" i="7" s="1"/>
  <c r="EO3" i="5"/>
  <c r="EO37" i="6" s="1"/>
  <c r="EO47" i="6" s="1"/>
  <c r="H722" i="7" s="1"/>
  <c r="EH3" i="4"/>
  <c r="EH4" i="4"/>
  <c r="EI4" i="2"/>
  <c r="EI3" i="2"/>
  <c r="EJ3" i="1"/>
  <c r="EJ4" i="1"/>
  <c r="DT3" i="2"/>
  <c r="DT4" i="2"/>
  <c r="ED3" i="2"/>
  <c r="ED4" i="2"/>
  <c r="EE4" i="1"/>
  <c r="EE3" i="1"/>
  <c r="DW4" i="5"/>
  <c r="DW3" i="5"/>
  <c r="DZ3" i="4"/>
  <c r="DZ4" i="4"/>
  <c r="EL3" i="4"/>
  <c r="EL4" i="4"/>
  <c r="EE3" i="2"/>
  <c r="EE4" i="2"/>
  <c r="DT3" i="5"/>
  <c r="DT4" i="5"/>
  <c r="EB3" i="5"/>
  <c r="EB4" i="5"/>
  <c r="DW3" i="4"/>
  <c r="DW4" i="4"/>
  <c r="DR3" i="2"/>
  <c r="DR4" i="2"/>
  <c r="DZ3" i="2"/>
  <c r="DZ4" i="2"/>
  <c r="DU4" i="1"/>
  <c r="DU3" i="1"/>
  <c r="EC4" i="1"/>
  <c r="EC3" i="1"/>
  <c r="EH3" i="5"/>
  <c r="EH4" i="5"/>
  <c r="EI4" i="4"/>
  <c r="EI3" i="4"/>
  <c r="EJ3" i="2"/>
  <c r="EJ4" i="2"/>
  <c r="EK4" i="1"/>
  <c r="EK3" i="1"/>
  <c r="DS4" i="4"/>
  <c r="DS3" i="4"/>
  <c r="ED3" i="5"/>
  <c r="ED4" i="5"/>
  <c r="EE3" i="4"/>
  <c r="EE4" i="4"/>
  <c r="EN3" i="2"/>
  <c r="EN4" i="2"/>
  <c r="EN14" i="6" s="1"/>
  <c r="EN17" i="6" s="1"/>
  <c r="B337" i="7" s="1"/>
  <c r="DU3" i="5"/>
  <c r="DU4" i="5"/>
  <c r="EC3" i="5"/>
  <c r="EC4" i="5"/>
  <c r="DX3" i="4"/>
  <c r="DX4" i="4"/>
  <c r="DS4" i="2"/>
  <c r="DS3" i="2"/>
  <c r="EA4" i="2"/>
  <c r="EA3" i="2"/>
  <c r="DV3" i="1"/>
  <c r="DV4" i="1"/>
  <c r="EI3" i="5"/>
  <c r="EI4" i="5"/>
  <c r="EJ3" i="4"/>
  <c r="EJ4" i="4"/>
  <c r="EK3" i="2"/>
  <c r="EK4" i="2"/>
  <c r="ED3" i="1"/>
  <c r="ED4" i="1"/>
  <c r="EL4" i="1"/>
  <c r="EL3" i="1"/>
  <c r="FZ7" i="2"/>
  <c r="FZ11" i="2"/>
  <c r="FZ13" i="2"/>
  <c r="FZ15" i="2"/>
  <c r="FZ17" i="2"/>
  <c r="FZ19" i="2"/>
  <c r="FZ21" i="2"/>
  <c r="FZ23" i="2"/>
  <c r="FZ25" i="2"/>
  <c r="FZ27" i="2"/>
  <c r="FZ29" i="2"/>
  <c r="FZ31" i="2"/>
  <c r="FZ33" i="2"/>
  <c r="FZ10" i="1"/>
  <c r="FZ22" i="1"/>
  <c r="FZ26" i="1"/>
  <c r="FZ32" i="1"/>
  <c r="FZ6" i="5"/>
  <c r="FZ8" i="5"/>
  <c r="FZ10" i="5"/>
  <c r="FZ12" i="5"/>
  <c r="FZ14" i="5"/>
  <c r="FZ16" i="5"/>
  <c r="FZ18" i="5"/>
  <c r="FZ20" i="5"/>
  <c r="FZ22" i="5"/>
  <c r="FZ24" i="5"/>
  <c r="FZ26" i="5"/>
  <c r="FZ28" i="5"/>
  <c r="FZ30" i="5"/>
  <c r="FZ32" i="5"/>
  <c r="FZ15" i="4"/>
  <c r="FZ19" i="4"/>
  <c r="FZ33" i="4"/>
  <c r="FZ6" i="2"/>
  <c r="FZ8" i="2"/>
  <c r="FZ10" i="2"/>
  <c r="FZ12" i="2"/>
  <c r="FZ14" i="2"/>
  <c r="FZ16" i="2"/>
  <c r="FZ18" i="2"/>
  <c r="FZ20" i="2"/>
  <c r="FZ22" i="2"/>
  <c r="FZ24" i="2"/>
  <c r="FZ26" i="2"/>
  <c r="FZ28" i="2"/>
  <c r="FZ30" i="2"/>
  <c r="FZ32" i="2"/>
  <c r="FZ6" i="1"/>
  <c r="FZ14" i="1"/>
  <c r="FZ30" i="1"/>
  <c r="FZ9" i="4"/>
  <c r="FZ13" i="4"/>
  <c r="FZ23" i="4"/>
  <c r="FZ27" i="4"/>
  <c r="FZ7" i="1"/>
  <c r="FZ9" i="1"/>
  <c r="FZ11" i="1"/>
  <c r="FZ13" i="1"/>
  <c r="FZ15" i="1"/>
  <c r="FZ17" i="1"/>
  <c r="FZ19" i="1"/>
  <c r="FZ21" i="1"/>
  <c r="FZ23" i="1"/>
  <c r="FZ25" i="1"/>
  <c r="FZ27" i="1"/>
  <c r="FZ29" i="1"/>
  <c r="FZ31" i="1"/>
  <c r="FZ33" i="1"/>
  <c r="FZ12" i="1"/>
  <c r="FZ18" i="1"/>
  <c r="FZ28" i="1"/>
  <c r="FZ7" i="4"/>
  <c r="FZ11" i="4"/>
  <c r="FZ17" i="4"/>
  <c r="FZ31" i="4"/>
  <c r="FZ7" i="5"/>
  <c r="FZ9" i="5"/>
  <c r="FZ11" i="5"/>
  <c r="FZ13" i="5"/>
  <c r="FZ15" i="5"/>
  <c r="FZ17" i="5"/>
  <c r="FZ19" i="5"/>
  <c r="FZ21" i="5"/>
  <c r="FZ23" i="5"/>
  <c r="FZ25" i="5"/>
  <c r="FZ27" i="5"/>
  <c r="FZ29" i="5"/>
  <c r="FZ31" i="5"/>
  <c r="FZ33" i="5"/>
  <c r="FZ9" i="2"/>
  <c r="FZ8" i="1"/>
  <c r="FZ16" i="1"/>
  <c r="FZ20" i="1"/>
  <c r="FZ24" i="1"/>
  <c r="FZ21" i="4"/>
  <c r="FZ25" i="4"/>
  <c r="FZ29" i="4"/>
  <c r="FZ6" i="4"/>
  <c r="FZ8" i="4"/>
  <c r="FZ10" i="4"/>
  <c r="FZ12" i="4"/>
  <c r="FZ14" i="4"/>
  <c r="FZ16" i="4"/>
  <c r="FZ18" i="4"/>
  <c r="FZ20" i="4"/>
  <c r="FZ22" i="4"/>
  <c r="FZ24" i="4"/>
  <c r="FZ26" i="4"/>
  <c r="FZ28" i="4"/>
  <c r="FZ30" i="4"/>
  <c r="FZ32" i="4"/>
  <c r="EC46" i="6"/>
  <c r="G710" i="7" s="1"/>
  <c r="EO23" i="6"/>
  <c r="H338" i="7" s="1"/>
  <c r="EN10" i="6"/>
  <c r="G145" i="7" s="1"/>
  <c r="EN22" i="6"/>
  <c r="G337" i="7" s="1"/>
  <c r="EM42" i="6"/>
  <c r="C720" i="7" s="1"/>
  <c r="EM46" i="6"/>
  <c r="G720" i="7" s="1"/>
  <c r="EN6" i="6"/>
  <c r="C145" i="7" s="1"/>
  <c r="EN18" i="6"/>
  <c r="C337" i="7" s="1"/>
  <c r="EM7" i="6"/>
  <c r="D144" i="7" s="1"/>
  <c r="EM8" i="6"/>
  <c r="E144" i="7" s="1"/>
  <c r="EM9" i="6"/>
  <c r="F144" i="7" s="1"/>
  <c r="DU46" i="6"/>
  <c r="G702" i="7" s="1"/>
  <c r="DX34" i="6"/>
  <c r="G513" i="7" s="1"/>
  <c r="DS22" i="6"/>
  <c r="G316" i="7" s="1"/>
  <c r="EA22" i="6"/>
  <c r="G324" i="7" s="1"/>
  <c r="DV10" i="6"/>
  <c r="G127" i="7" s="1"/>
  <c r="EK42" i="6"/>
  <c r="C718" i="7" s="1"/>
  <c r="EG43" i="6"/>
  <c r="D714" i="7" s="1"/>
  <c r="EG45" i="6"/>
  <c r="F714" i="7" s="1"/>
  <c r="EK46" i="6"/>
  <c r="G718" i="7" s="1"/>
  <c r="EN30" i="6"/>
  <c r="C529" i="7" s="1"/>
  <c r="EJ31" i="6"/>
  <c r="D525" i="7" s="1"/>
  <c r="EJ32" i="6"/>
  <c r="E525" i="7" s="1"/>
  <c r="EJ33" i="6"/>
  <c r="F525" i="7" s="1"/>
  <c r="EF34" i="6"/>
  <c r="G521" i="7" s="1"/>
  <c r="EN34" i="6"/>
  <c r="G529" i="7" s="1"/>
  <c r="EI18" i="6"/>
  <c r="C332" i="7" s="1"/>
  <c r="EM19" i="6"/>
  <c r="D336" i="7" s="1"/>
  <c r="EE20" i="6"/>
  <c r="E328" i="7" s="1"/>
  <c r="EM20" i="6"/>
  <c r="E336" i="7" s="1"/>
  <c r="EE21" i="6"/>
  <c r="F328" i="7" s="1"/>
  <c r="EM21" i="6"/>
  <c r="F336" i="7" s="1"/>
  <c r="EI22" i="6"/>
  <c r="G332" i="7" s="1"/>
  <c r="EL6" i="6"/>
  <c r="C143" i="7" s="1"/>
  <c r="EH7" i="6"/>
  <c r="D139" i="7" s="1"/>
  <c r="EH8" i="6"/>
  <c r="E139" i="7" s="1"/>
  <c r="EH9" i="6"/>
  <c r="F139" i="7" s="1"/>
  <c r="ED10" i="6"/>
  <c r="G135" i="7" s="1"/>
  <c r="EL10" i="6"/>
  <c r="G143" i="7" s="1"/>
  <c r="EK22" i="6"/>
  <c r="G334" i="7" s="1"/>
  <c r="EJ7" i="6"/>
  <c r="D141" i="7" s="1"/>
  <c r="EJ8" i="6"/>
  <c r="E141" i="7" s="1"/>
  <c r="EJ9" i="6"/>
  <c r="F141" i="7" s="1"/>
  <c r="EL31" i="6"/>
  <c r="D527" i="7" s="1"/>
  <c r="EL32" i="6"/>
  <c r="E527" i="7" s="1"/>
  <c r="EL33" i="6"/>
  <c r="F527" i="7" s="1"/>
  <c r="EE19" i="6"/>
  <c r="D328" i="7" s="1"/>
  <c r="EF30" i="6"/>
  <c r="C521" i="7" s="1"/>
  <c r="EG44" i="6"/>
  <c r="E714" i="7" s="1"/>
  <c r="EK18" i="6"/>
  <c r="C334" i="7" s="1"/>
  <c r="EN31" i="6"/>
  <c r="D529" i="7" s="1"/>
  <c r="EN32" i="6"/>
  <c r="E529" i="7" s="1"/>
  <c r="EN33" i="6"/>
  <c r="F529" i="7" s="1"/>
  <c r="EM18" i="6"/>
  <c r="C336" i="7" s="1"/>
  <c r="EM22" i="6"/>
  <c r="G336" i="7" s="1"/>
  <c r="EL7" i="6"/>
  <c r="D143" i="7" s="1"/>
  <c r="EL8" i="6"/>
  <c r="E143" i="7" s="1"/>
  <c r="EL9" i="6"/>
  <c r="F143" i="7" s="1"/>
  <c r="DV46" i="6"/>
  <c r="G703" i="7" s="1"/>
  <c r="DY34" i="6"/>
  <c r="G514" i="7" s="1"/>
  <c r="DT22" i="6"/>
  <c r="G317" i="7" s="1"/>
  <c r="EB22" i="6"/>
  <c r="G325" i="7" s="1"/>
  <c r="DW10" i="6"/>
  <c r="G128" i="7" s="1"/>
  <c r="EL42" i="6"/>
  <c r="C719" i="7" s="1"/>
  <c r="EH43" i="6"/>
  <c r="D715" i="7" s="1"/>
  <c r="EH44" i="6"/>
  <c r="E715" i="7" s="1"/>
  <c r="EH45" i="6"/>
  <c r="F715" i="7" s="1"/>
  <c r="ED46" i="6"/>
  <c r="G711" i="7" s="1"/>
  <c r="EL46" i="6"/>
  <c r="G719" i="7" s="1"/>
  <c r="EG30" i="6"/>
  <c r="C522" i="7" s="1"/>
  <c r="EK31" i="6"/>
  <c r="D526" i="7" s="1"/>
  <c r="EK32" i="6"/>
  <c r="E526" i="7" s="1"/>
  <c r="EK33" i="6"/>
  <c r="F526" i="7" s="1"/>
  <c r="EG34" i="6"/>
  <c r="G522" i="7" s="1"/>
  <c r="EJ18" i="6"/>
  <c r="C333" i="7" s="1"/>
  <c r="EF19" i="6"/>
  <c r="D329" i="7" s="1"/>
  <c r="EN19" i="6"/>
  <c r="D337" i="7" s="1"/>
  <c r="EF20" i="6"/>
  <c r="E329" i="7" s="1"/>
  <c r="EN20" i="6"/>
  <c r="E337" i="7" s="1"/>
  <c r="EF21" i="6"/>
  <c r="F329" i="7" s="1"/>
  <c r="EN21" i="6"/>
  <c r="F337" i="7" s="1"/>
  <c r="EJ22" i="6"/>
  <c r="G333" i="7" s="1"/>
  <c r="EE6" i="6"/>
  <c r="C136" i="7" s="1"/>
  <c r="EM6" i="6"/>
  <c r="C144" i="7" s="1"/>
  <c r="EI7" i="6"/>
  <c r="D140" i="7" s="1"/>
  <c r="EI8" i="6"/>
  <c r="E140" i="7" s="1"/>
  <c r="EI9" i="6"/>
  <c r="F140" i="7" s="1"/>
  <c r="EE10" i="6"/>
  <c r="G136" i="7" s="1"/>
  <c r="EM10" i="6"/>
  <c r="G144" i="7" s="1"/>
  <c r="DZ34" i="6"/>
  <c r="G515" i="7" s="1"/>
  <c r="DU22" i="6"/>
  <c r="G318" i="7" s="1"/>
  <c r="EC22" i="6"/>
  <c r="G326" i="7" s="1"/>
  <c r="DX10" i="6"/>
  <c r="G129" i="7" s="1"/>
  <c r="EE42" i="6"/>
  <c r="C712" i="7" s="1"/>
  <c r="EI43" i="6"/>
  <c r="D716" i="7" s="1"/>
  <c r="EI44" i="6"/>
  <c r="E716" i="7" s="1"/>
  <c r="EI45" i="6"/>
  <c r="F716" i="7" s="1"/>
  <c r="EE46" i="6"/>
  <c r="G712" i="7" s="1"/>
  <c r="EH30" i="6"/>
  <c r="C523" i="7" s="1"/>
  <c r="EH34" i="6"/>
  <c r="G523" i="7" s="1"/>
  <c r="EG19" i="6"/>
  <c r="D330" i="7" s="1"/>
  <c r="EG20" i="6"/>
  <c r="E330" i="7" s="1"/>
  <c r="EG21" i="6"/>
  <c r="F330" i="7" s="1"/>
  <c r="EF6" i="6"/>
  <c r="C137" i="7" s="1"/>
  <c r="EF10" i="6"/>
  <c r="G137" i="7" s="1"/>
  <c r="DR34" i="6"/>
  <c r="G507" i="7" s="1"/>
  <c r="DX46" i="6"/>
  <c r="G705" i="7" s="1"/>
  <c r="DS34" i="6"/>
  <c r="G508" i="7" s="1"/>
  <c r="EA34" i="6"/>
  <c r="G516" i="7" s="1"/>
  <c r="DV22" i="6"/>
  <c r="G319" i="7" s="1"/>
  <c r="DY10" i="6"/>
  <c r="G130" i="7" s="1"/>
  <c r="EF42" i="6"/>
  <c r="C713" i="7" s="1"/>
  <c r="EN42" i="6"/>
  <c r="C721" i="7" s="1"/>
  <c r="EJ43" i="6"/>
  <c r="D717" i="7" s="1"/>
  <c r="EJ44" i="6"/>
  <c r="E717" i="7" s="1"/>
  <c r="EJ45" i="6"/>
  <c r="F717" i="7" s="1"/>
  <c r="EF46" i="6"/>
  <c r="G713" i="7" s="1"/>
  <c r="EN46" i="6"/>
  <c r="G721" i="7" s="1"/>
  <c r="EI30" i="6"/>
  <c r="C524" i="7" s="1"/>
  <c r="EE31" i="6"/>
  <c r="D520" i="7" s="1"/>
  <c r="EM31" i="6"/>
  <c r="D528" i="7" s="1"/>
  <c r="EE32" i="6"/>
  <c r="E520" i="7" s="1"/>
  <c r="EM32" i="6"/>
  <c r="E528" i="7" s="1"/>
  <c r="EE33" i="6"/>
  <c r="F520" i="7" s="1"/>
  <c r="EM33" i="6"/>
  <c r="F528" i="7" s="1"/>
  <c r="EI34" i="6"/>
  <c r="G524" i="7" s="1"/>
  <c r="EL14" i="6"/>
  <c r="EL17" i="6" s="1"/>
  <c r="B335" i="7" s="1"/>
  <c r="EL18" i="6"/>
  <c r="C335" i="7" s="1"/>
  <c r="EH19" i="6"/>
  <c r="D331" i="7" s="1"/>
  <c r="EH20" i="6"/>
  <c r="E331" i="7" s="1"/>
  <c r="EH21" i="6"/>
  <c r="F331" i="7" s="1"/>
  <c r="ED22" i="6"/>
  <c r="G327" i="7" s="1"/>
  <c r="EL22" i="6"/>
  <c r="G335" i="7" s="1"/>
  <c r="EG6" i="6"/>
  <c r="C138" i="7" s="1"/>
  <c r="EK7" i="6"/>
  <c r="D142" i="7" s="1"/>
  <c r="EK8" i="6"/>
  <c r="E142" i="7" s="1"/>
  <c r="EK9" i="6"/>
  <c r="F142" i="7" s="1"/>
  <c r="EG10" i="6"/>
  <c r="G138" i="7" s="1"/>
  <c r="DW46" i="6"/>
  <c r="G704" i="7" s="1"/>
  <c r="DT34" i="6"/>
  <c r="G509" i="7" s="1"/>
  <c r="EB34" i="6"/>
  <c r="G517" i="7" s="1"/>
  <c r="DW22" i="6"/>
  <c r="G320" i="7" s="1"/>
  <c r="DR10" i="6"/>
  <c r="G123" i="7" s="1"/>
  <c r="DZ10" i="6"/>
  <c r="G131" i="7" s="1"/>
  <c r="EG42" i="6"/>
  <c r="C714" i="7" s="1"/>
  <c r="EK43" i="6"/>
  <c r="D718" i="7" s="1"/>
  <c r="EK44" i="6"/>
  <c r="E718" i="7" s="1"/>
  <c r="EK45" i="6"/>
  <c r="F718" i="7" s="1"/>
  <c r="EG46" i="6"/>
  <c r="G714" i="7" s="1"/>
  <c r="EJ30" i="6"/>
  <c r="C525" i="7" s="1"/>
  <c r="EF31" i="6"/>
  <c r="D521" i="7" s="1"/>
  <c r="EF32" i="6"/>
  <c r="E521" i="7" s="1"/>
  <c r="EF33" i="6"/>
  <c r="F521" i="7" s="1"/>
  <c r="EJ34" i="6"/>
  <c r="G525" i="7" s="1"/>
  <c r="EE18" i="6"/>
  <c r="C328" i="7" s="1"/>
  <c r="EI19" i="6"/>
  <c r="D332" i="7" s="1"/>
  <c r="EI20" i="6"/>
  <c r="E332" i="7" s="1"/>
  <c r="EI21" i="6"/>
  <c r="F332" i="7" s="1"/>
  <c r="EE22" i="6"/>
  <c r="G328" i="7" s="1"/>
  <c r="EH6" i="6"/>
  <c r="C139" i="7" s="1"/>
  <c r="EH10" i="6"/>
  <c r="G139" i="7" s="1"/>
  <c r="DZ46" i="6"/>
  <c r="G707" i="7" s="1"/>
  <c r="DU34" i="6"/>
  <c r="G510" i="7" s="1"/>
  <c r="EC34" i="6"/>
  <c r="G518" i="7" s="1"/>
  <c r="DX22" i="6"/>
  <c r="G321" i="7" s="1"/>
  <c r="DS10" i="6"/>
  <c r="G124" i="7" s="1"/>
  <c r="EA10" i="6"/>
  <c r="G132" i="7" s="1"/>
  <c r="EH42" i="6"/>
  <c r="C715" i="7" s="1"/>
  <c r="EL43" i="6"/>
  <c r="D719" i="7" s="1"/>
  <c r="EL44" i="6"/>
  <c r="E719" i="7" s="1"/>
  <c r="EL45" i="6"/>
  <c r="F719" i="7" s="1"/>
  <c r="EH46" i="6"/>
  <c r="G715" i="7" s="1"/>
  <c r="EK30" i="6"/>
  <c r="C526" i="7" s="1"/>
  <c r="EG31" i="6"/>
  <c r="D522" i="7" s="1"/>
  <c r="EG32" i="6"/>
  <c r="E522" i="7" s="1"/>
  <c r="EG33" i="6"/>
  <c r="F522" i="7" s="1"/>
  <c r="EK34" i="6"/>
  <c r="G526" i="7" s="1"/>
  <c r="EF18" i="6"/>
  <c r="C329" i="7" s="1"/>
  <c r="EJ19" i="6"/>
  <c r="D333" i="7" s="1"/>
  <c r="EJ20" i="6"/>
  <c r="E333" i="7" s="1"/>
  <c r="EJ21" i="6"/>
  <c r="F333" i="7" s="1"/>
  <c r="EF22" i="6"/>
  <c r="G329" i="7" s="1"/>
  <c r="EI6" i="6"/>
  <c r="C140" i="7" s="1"/>
  <c r="EE7" i="6"/>
  <c r="D136" i="7" s="1"/>
  <c r="EE8" i="6"/>
  <c r="E136" i="7" s="1"/>
  <c r="EE9" i="6"/>
  <c r="F136" i="7" s="1"/>
  <c r="EI10" i="6"/>
  <c r="G140" i="7" s="1"/>
  <c r="DY46" i="6"/>
  <c r="G706" i="7" s="1"/>
  <c r="DR46" i="6"/>
  <c r="G699" i="7" s="1"/>
  <c r="DS46" i="6"/>
  <c r="G700" i="7" s="1"/>
  <c r="EA46" i="6"/>
  <c r="G708" i="7" s="1"/>
  <c r="DV34" i="6"/>
  <c r="G511" i="7" s="1"/>
  <c r="DY22" i="6"/>
  <c r="G322" i="7" s="1"/>
  <c r="DT10" i="6"/>
  <c r="G125" i="7" s="1"/>
  <c r="EB10" i="6"/>
  <c r="G133" i="7" s="1"/>
  <c r="EI42" i="6"/>
  <c r="C716" i="7" s="1"/>
  <c r="EE43" i="6"/>
  <c r="D712" i="7" s="1"/>
  <c r="EM43" i="6"/>
  <c r="D720" i="7" s="1"/>
  <c r="EE44" i="6"/>
  <c r="E712" i="7" s="1"/>
  <c r="EM44" i="6"/>
  <c r="E720" i="7" s="1"/>
  <c r="EE45" i="6"/>
  <c r="F712" i="7" s="1"/>
  <c r="EM45" i="6"/>
  <c r="F720" i="7" s="1"/>
  <c r="EI46" i="6"/>
  <c r="G716" i="7" s="1"/>
  <c r="EL30" i="6"/>
  <c r="C527" i="7" s="1"/>
  <c r="EH31" i="6"/>
  <c r="D523" i="7" s="1"/>
  <c r="EH32" i="6"/>
  <c r="E523" i="7" s="1"/>
  <c r="EH33" i="6"/>
  <c r="F523" i="7" s="1"/>
  <c r="ED34" i="6"/>
  <c r="G519" i="7" s="1"/>
  <c r="EL34" i="6"/>
  <c r="G527" i="7" s="1"/>
  <c r="EG18" i="6"/>
  <c r="C330" i="7" s="1"/>
  <c r="EK19" i="6"/>
  <c r="D334" i="7" s="1"/>
  <c r="EK20" i="6"/>
  <c r="E334" i="7" s="1"/>
  <c r="EK21" i="6"/>
  <c r="F334" i="7" s="1"/>
  <c r="EG22" i="6"/>
  <c r="G330" i="7" s="1"/>
  <c r="EJ6" i="6"/>
  <c r="C141" i="7" s="1"/>
  <c r="EF7" i="6"/>
  <c r="D137" i="7" s="1"/>
  <c r="EN7" i="6"/>
  <c r="D145" i="7" s="1"/>
  <c r="EF8" i="6"/>
  <c r="E137" i="7" s="1"/>
  <c r="EN8" i="6"/>
  <c r="E145" i="7" s="1"/>
  <c r="EF9" i="6"/>
  <c r="F137" i="7" s="1"/>
  <c r="EN9" i="6"/>
  <c r="F145" i="7" s="1"/>
  <c r="EJ10" i="6"/>
  <c r="G141" i="7" s="1"/>
  <c r="DT46" i="6"/>
  <c r="G701" i="7" s="1"/>
  <c r="EB46" i="6"/>
  <c r="G709" i="7" s="1"/>
  <c r="DW34" i="6"/>
  <c r="G512" i="7" s="1"/>
  <c r="DR22" i="6"/>
  <c r="G315" i="7" s="1"/>
  <c r="DZ22" i="6"/>
  <c r="G323" i="7" s="1"/>
  <c r="DU10" i="6"/>
  <c r="G126" i="7" s="1"/>
  <c r="EC10" i="6"/>
  <c r="G134" i="7" s="1"/>
  <c r="EJ42" i="6"/>
  <c r="C717" i="7" s="1"/>
  <c r="EF43" i="6"/>
  <c r="D713" i="7" s="1"/>
  <c r="EN43" i="6"/>
  <c r="D721" i="7" s="1"/>
  <c r="EF44" i="6"/>
  <c r="E713" i="7" s="1"/>
  <c r="EN44" i="6"/>
  <c r="E721" i="7" s="1"/>
  <c r="EF45" i="6"/>
  <c r="F713" i="7" s="1"/>
  <c r="EN45" i="6"/>
  <c r="F721" i="7" s="1"/>
  <c r="EJ46" i="6"/>
  <c r="G717" i="7" s="1"/>
  <c r="EE30" i="6"/>
  <c r="C520" i="7" s="1"/>
  <c r="EM30" i="6"/>
  <c r="C528" i="7" s="1"/>
  <c r="EI31" i="6"/>
  <c r="D524" i="7" s="1"/>
  <c r="EI32" i="6"/>
  <c r="E524" i="7" s="1"/>
  <c r="EI33" i="6"/>
  <c r="F524" i="7" s="1"/>
  <c r="EE34" i="6"/>
  <c r="G520" i="7" s="1"/>
  <c r="EM34" i="6"/>
  <c r="G528" i="7" s="1"/>
  <c r="EL13" i="6"/>
  <c r="EH18" i="6"/>
  <c r="C331" i="7" s="1"/>
  <c r="EL19" i="6"/>
  <c r="D335" i="7" s="1"/>
  <c r="EL20" i="6"/>
  <c r="E335" i="7" s="1"/>
  <c r="EL21" i="6"/>
  <c r="F335" i="7" s="1"/>
  <c r="EH22" i="6"/>
  <c r="G331" i="7" s="1"/>
  <c r="EK6" i="6"/>
  <c r="C142" i="7" s="1"/>
  <c r="EG7" i="6"/>
  <c r="D138" i="7" s="1"/>
  <c r="EG8" i="6"/>
  <c r="E138" i="7" s="1"/>
  <c r="EG9" i="6"/>
  <c r="F138" i="7" s="1"/>
  <c r="EK10" i="6"/>
  <c r="G142" i="7" s="1"/>
  <c r="EC19" i="6"/>
  <c r="D326" i="7" s="1"/>
  <c r="EC20" i="6"/>
  <c r="E326" i="7" s="1"/>
  <c r="EC21" i="6"/>
  <c r="F326" i="7" s="1"/>
  <c r="EB21" i="6"/>
  <c r="F325" i="7" s="1"/>
  <c r="EC6" i="6"/>
  <c r="C134" i="7" s="1"/>
  <c r="DU42" i="6"/>
  <c r="C702" i="7" s="1"/>
  <c r="EC42" i="6"/>
  <c r="C710" i="7" s="1"/>
  <c r="DY43" i="6"/>
  <c r="D706" i="7" s="1"/>
  <c r="DY44" i="6"/>
  <c r="E706" i="7" s="1"/>
  <c r="DY45" i="6"/>
  <c r="F706" i="7" s="1"/>
  <c r="DX30" i="6"/>
  <c r="C513" i="7" s="1"/>
  <c r="DT31" i="6"/>
  <c r="D509" i="7" s="1"/>
  <c r="EB31" i="6"/>
  <c r="D517" i="7" s="1"/>
  <c r="DT32" i="6"/>
  <c r="E509" i="7" s="1"/>
  <c r="EB32" i="6"/>
  <c r="E517" i="7" s="1"/>
  <c r="DT33" i="6"/>
  <c r="F509" i="7" s="1"/>
  <c r="EB33" i="6"/>
  <c r="F517" i="7" s="1"/>
  <c r="DS18" i="6"/>
  <c r="C316" i="7" s="1"/>
  <c r="EA18" i="6"/>
  <c r="C324" i="7" s="1"/>
  <c r="DW19" i="6"/>
  <c r="D320" i="7" s="1"/>
  <c r="DW20" i="6"/>
  <c r="E320" i="7" s="1"/>
  <c r="DW21" i="6"/>
  <c r="F320" i="7" s="1"/>
  <c r="DV6" i="6"/>
  <c r="C127" i="7" s="1"/>
  <c r="DZ7" i="6"/>
  <c r="D131" i="7" s="1"/>
  <c r="DZ8" i="6"/>
  <c r="E131" i="7" s="1"/>
  <c r="DZ9" i="6"/>
  <c r="F131" i="7" s="1"/>
  <c r="ED30" i="6"/>
  <c r="C519" i="7" s="1"/>
  <c r="EC31" i="6"/>
  <c r="D518" i="7" s="1"/>
  <c r="EC32" i="6"/>
  <c r="E518" i="7" s="1"/>
  <c r="EC33" i="6"/>
  <c r="F518" i="7" s="1"/>
  <c r="EC18" i="6"/>
  <c r="C326" i="7" s="1"/>
  <c r="ED32" i="6"/>
  <c r="E519" i="7" s="1"/>
  <c r="EB44" i="6"/>
  <c r="E709" i="7" s="1"/>
  <c r="DZ21" i="6"/>
  <c r="F323" i="7" s="1"/>
  <c r="EC7" i="6"/>
  <c r="D134" i="7" s="1"/>
  <c r="EC8" i="6"/>
  <c r="E134" i="7" s="1"/>
  <c r="EC9" i="6"/>
  <c r="F134" i="7" s="1"/>
  <c r="EA19" i="6"/>
  <c r="D324" i="7" s="1"/>
  <c r="EA20" i="6"/>
  <c r="E324" i="7" s="1"/>
  <c r="EA21" i="6"/>
  <c r="F324" i="7" s="1"/>
  <c r="DZ6" i="6"/>
  <c r="C131" i="7" s="1"/>
  <c r="DX20" i="6"/>
  <c r="E321" i="7" s="1"/>
  <c r="EA43" i="6"/>
  <c r="D708" i="7" s="1"/>
  <c r="EA44" i="6"/>
  <c r="E708" i="7" s="1"/>
  <c r="EA45" i="6"/>
  <c r="F708" i="7" s="1"/>
  <c r="DZ30" i="6"/>
  <c r="C515" i="7" s="1"/>
  <c r="DV32" i="6"/>
  <c r="E511" i="7" s="1"/>
  <c r="DY19" i="6"/>
  <c r="D322" i="7" s="1"/>
  <c r="DY20" i="6"/>
  <c r="E322" i="7" s="1"/>
  <c r="DY21" i="6"/>
  <c r="F322" i="7" s="1"/>
  <c r="EB7" i="6"/>
  <c r="D133" i="7" s="1"/>
  <c r="EB8" i="6"/>
  <c r="E133" i="7" s="1"/>
  <c r="EB9" i="6"/>
  <c r="F133" i="7" s="1"/>
  <c r="EB45" i="6"/>
  <c r="F709" i="7" s="1"/>
  <c r="EA30" i="6"/>
  <c r="C516" i="7" s="1"/>
  <c r="EC43" i="6"/>
  <c r="D710" i="7" s="1"/>
  <c r="EC44" i="6"/>
  <c r="E710" i="7" s="1"/>
  <c r="EC45" i="6"/>
  <c r="F710" i="7" s="1"/>
  <c r="EB30" i="6"/>
  <c r="C517" i="7" s="1"/>
  <c r="DV7" i="6"/>
  <c r="D127" i="7" s="1"/>
  <c r="DV9" i="6"/>
  <c r="F127" i="7" s="1"/>
  <c r="EC30" i="6"/>
  <c r="C518" i="7" s="1"/>
  <c r="DX18" i="6"/>
  <c r="C321" i="7" s="1"/>
  <c r="DT19" i="6"/>
  <c r="D317" i="7" s="1"/>
  <c r="EB19" i="6"/>
  <c r="D325" i="7" s="1"/>
  <c r="DT21" i="6"/>
  <c r="F317" i="7" s="1"/>
  <c r="ED43" i="6"/>
  <c r="D711" i="7" s="1"/>
  <c r="ED44" i="6"/>
  <c r="E711" i="7" s="1"/>
  <c r="ED45" i="6"/>
  <c r="F711" i="7" s="1"/>
  <c r="ED7" i="6"/>
  <c r="D135" i="7" s="1"/>
  <c r="ED9" i="6"/>
  <c r="F135" i="7" s="1"/>
  <c r="DT44" i="6"/>
  <c r="E701" i="7" s="1"/>
  <c r="DV30" i="6"/>
  <c r="C511" i="7" s="1"/>
  <c r="DZ31" i="6"/>
  <c r="D515" i="7" s="1"/>
  <c r="DZ33" i="6"/>
  <c r="F515" i="7" s="1"/>
  <c r="DT42" i="6"/>
  <c r="C701" i="7" s="1"/>
  <c r="EB42" i="6"/>
  <c r="C709" i="7" s="1"/>
  <c r="DX43" i="6"/>
  <c r="D705" i="7" s="1"/>
  <c r="DX45" i="6"/>
  <c r="F705" i="7" s="1"/>
  <c r="DX44" i="6"/>
  <c r="E705" i="7" s="1"/>
  <c r="DW30" i="6"/>
  <c r="DS31" i="6"/>
  <c r="D508" i="7" s="1"/>
  <c r="EA31" i="6"/>
  <c r="D516" i="7" s="1"/>
  <c r="DS32" i="6"/>
  <c r="E508" i="7" s="1"/>
  <c r="EA32" i="6"/>
  <c r="E516" i="7" s="1"/>
  <c r="DS33" i="6"/>
  <c r="F508" i="7" s="1"/>
  <c r="EA33" i="6"/>
  <c r="F516" i="7" s="1"/>
  <c r="DZ18" i="6"/>
  <c r="C323" i="7" s="1"/>
  <c r="DV19" i="6"/>
  <c r="D319" i="7" s="1"/>
  <c r="DV20" i="6"/>
  <c r="E319" i="7" s="1"/>
  <c r="DV21" i="6"/>
  <c r="F319" i="7" s="1"/>
  <c r="DU6" i="6"/>
  <c r="C126" i="7" s="1"/>
  <c r="DY7" i="6"/>
  <c r="D130" i="7" s="1"/>
  <c r="DY8" i="6"/>
  <c r="E130" i="7" s="1"/>
  <c r="DY9" i="6"/>
  <c r="F130" i="7" s="1"/>
  <c r="DV42" i="6"/>
  <c r="C703" i="7" s="1"/>
  <c r="DZ43" i="6"/>
  <c r="D707" i="7" s="1"/>
  <c r="DZ44" i="6"/>
  <c r="E707" i="7" s="1"/>
  <c r="DZ45" i="6"/>
  <c r="F707" i="7" s="1"/>
  <c r="DY30" i="6"/>
  <c r="C514" i="7" s="1"/>
  <c r="DU31" i="6"/>
  <c r="D510" i="7" s="1"/>
  <c r="DU32" i="6"/>
  <c r="E510" i="7" s="1"/>
  <c r="DU33" i="6"/>
  <c r="F510" i="7" s="1"/>
  <c r="DT18" i="6"/>
  <c r="C317" i="7" s="1"/>
  <c r="EB18" i="6"/>
  <c r="C325" i="7" s="1"/>
  <c r="DX19" i="6"/>
  <c r="D321" i="7" s="1"/>
  <c r="DX21" i="6"/>
  <c r="F321" i="7" s="1"/>
  <c r="DW6" i="6"/>
  <c r="DS7" i="6"/>
  <c r="D124" i="7" s="1"/>
  <c r="EA7" i="6"/>
  <c r="D132" i="7" s="1"/>
  <c r="DS8" i="6"/>
  <c r="E124" i="7" s="1"/>
  <c r="EA8" i="6"/>
  <c r="E132" i="7" s="1"/>
  <c r="DS9" i="6"/>
  <c r="F124" i="7" s="1"/>
  <c r="EA9" i="6"/>
  <c r="F132" i="7" s="1"/>
  <c r="ED19" i="6"/>
  <c r="D327" i="7" s="1"/>
  <c r="ED20" i="6"/>
  <c r="E327" i="7" s="1"/>
  <c r="ED21" i="6"/>
  <c r="F327" i="7" s="1"/>
  <c r="DW42" i="6"/>
  <c r="C704" i="7" s="1"/>
  <c r="DV31" i="6"/>
  <c r="D511" i="7" s="1"/>
  <c r="DV33" i="6"/>
  <c r="F511" i="7" s="1"/>
  <c r="DU18" i="6"/>
  <c r="C318" i="7" s="1"/>
  <c r="DX6" i="6"/>
  <c r="C129" i="7" s="1"/>
  <c r="DT7" i="6"/>
  <c r="D125" i="7" s="1"/>
  <c r="DT8" i="6"/>
  <c r="E125" i="7" s="1"/>
  <c r="DT9" i="6"/>
  <c r="F125" i="7" s="1"/>
  <c r="ED6" i="6"/>
  <c r="C135" i="7" s="1"/>
  <c r="DX42" i="6"/>
  <c r="C705" i="7" s="1"/>
  <c r="DT43" i="6"/>
  <c r="D701" i="7" s="1"/>
  <c r="EB43" i="6"/>
  <c r="D709" i="7" s="1"/>
  <c r="DT45" i="6"/>
  <c r="F701" i="7" s="1"/>
  <c r="DS30" i="6"/>
  <c r="C508" i="7" s="1"/>
  <c r="DW31" i="6"/>
  <c r="D512" i="7" s="1"/>
  <c r="DW32" i="6"/>
  <c r="E512" i="7" s="1"/>
  <c r="DW33" i="6"/>
  <c r="F512" i="7" s="1"/>
  <c r="DV18" i="6"/>
  <c r="C319" i="7" s="1"/>
  <c r="DZ19" i="6"/>
  <c r="D323" i="7" s="1"/>
  <c r="DZ20" i="6"/>
  <c r="E323" i="7" s="1"/>
  <c r="DY6" i="6"/>
  <c r="C130" i="7" s="1"/>
  <c r="DU7" i="6"/>
  <c r="D126" i="7" s="1"/>
  <c r="DU8" i="6"/>
  <c r="E126" i="7" s="1"/>
  <c r="DU9" i="6"/>
  <c r="F126" i="7" s="1"/>
  <c r="ED42" i="6"/>
  <c r="C711" i="7" s="1"/>
  <c r="DS43" i="6"/>
  <c r="D700" i="7" s="1"/>
  <c r="DY42" i="6"/>
  <c r="C706" i="7" s="1"/>
  <c r="DU43" i="6"/>
  <c r="D702" i="7" s="1"/>
  <c r="DU44" i="6"/>
  <c r="E702" i="7" s="1"/>
  <c r="DU45" i="6"/>
  <c r="F702" i="7" s="1"/>
  <c r="DT30" i="6"/>
  <c r="C509" i="7" s="1"/>
  <c r="DX31" i="6"/>
  <c r="D513" i="7" s="1"/>
  <c r="DX32" i="6"/>
  <c r="E513" i="7" s="1"/>
  <c r="DX33" i="6"/>
  <c r="F513" i="7" s="1"/>
  <c r="DW18" i="6"/>
  <c r="DS19" i="6"/>
  <c r="D316" i="7" s="1"/>
  <c r="DS20" i="6"/>
  <c r="E316" i="7" s="1"/>
  <c r="DS21" i="6"/>
  <c r="F316" i="7" s="1"/>
  <c r="DV8" i="6"/>
  <c r="E127" i="7" s="1"/>
  <c r="ED31" i="6"/>
  <c r="D519" i="7" s="1"/>
  <c r="ED33" i="6"/>
  <c r="F519" i="7" s="1"/>
  <c r="DS44" i="6"/>
  <c r="E700" i="7" s="1"/>
  <c r="DS45" i="6"/>
  <c r="F700" i="7" s="1"/>
  <c r="DZ42" i="6"/>
  <c r="C707" i="7" s="1"/>
  <c r="DV43" i="6"/>
  <c r="D703" i="7" s="1"/>
  <c r="DV44" i="6"/>
  <c r="E703" i="7" s="1"/>
  <c r="DV45" i="6"/>
  <c r="F703" i="7" s="1"/>
  <c r="DU30" i="6"/>
  <c r="C510" i="7" s="1"/>
  <c r="DY31" i="6"/>
  <c r="D514" i="7" s="1"/>
  <c r="DY32" i="6"/>
  <c r="E514" i="7" s="1"/>
  <c r="DY33" i="6"/>
  <c r="F514" i="7" s="1"/>
  <c r="DT20" i="6"/>
  <c r="E317" i="7" s="1"/>
  <c r="EB20" i="6"/>
  <c r="E325" i="7" s="1"/>
  <c r="DS6" i="6"/>
  <c r="C124" i="7" s="1"/>
  <c r="EA6" i="6"/>
  <c r="C132" i="7" s="1"/>
  <c r="DW7" i="6"/>
  <c r="D128" i="7" s="1"/>
  <c r="DW8" i="6"/>
  <c r="E128" i="7" s="1"/>
  <c r="DW9" i="6"/>
  <c r="F128" i="7" s="1"/>
  <c r="ED18" i="6"/>
  <c r="C327" i="7" s="1"/>
  <c r="DS42" i="6"/>
  <c r="C700" i="7" s="1"/>
  <c r="EA42" i="6"/>
  <c r="C708" i="7" s="1"/>
  <c r="DW43" i="6"/>
  <c r="D704" i="7" s="1"/>
  <c r="DW44" i="6"/>
  <c r="E704" i="7" s="1"/>
  <c r="DW45" i="6"/>
  <c r="F704" i="7" s="1"/>
  <c r="DZ32" i="6"/>
  <c r="E515" i="7" s="1"/>
  <c r="DY18" i="6"/>
  <c r="C322" i="7" s="1"/>
  <c r="DU19" i="6"/>
  <c r="D318" i="7" s="1"/>
  <c r="DU20" i="6"/>
  <c r="E318" i="7" s="1"/>
  <c r="DU21" i="6"/>
  <c r="F318" i="7" s="1"/>
  <c r="DT6" i="6"/>
  <c r="C125" i="7" s="1"/>
  <c r="EB6" i="6"/>
  <c r="C133" i="7" s="1"/>
  <c r="DX7" i="6"/>
  <c r="D129" i="7" s="1"/>
  <c r="DX8" i="6"/>
  <c r="E129" i="7" s="1"/>
  <c r="DX9" i="6"/>
  <c r="F129" i="7" s="1"/>
  <c r="ED8" i="6"/>
  <c r="E135" i="7" s="1"/>
  <c r="DR43" i="6"/>
  <c r="D699" i="7" s="1"/>
  <c r="DR44" i="6"/>
  <c r="E699" i="7" s="1"/>
  <c r="DR45" i="6"/>
  <c r="F699" i="7" s="1"/>
  <c r="DR7" i="6"/>
  <c r="D123" i="7" s="1"/>
  <c r="DR19" i="6"/>
  <c r="D315" i="7" s="1"/>
  <c r="DR20" i="6"/>
  <c r="E315" i="7" s="1"/>
  <c r="DR21" i="6"/>
  <c r="F315" i="7" s="1"/>
  <c r="DR9" i="6"/>
  <c r="F123" i="7" s="1"/>
  <c r="DR42" i="6"/>
  <c r="C699" i="7" s="1"/>
  <c r="DR18" i="6"/>
  <c r="C315" i="7" s="1"/>
  <c r="DR30" i="6"/>
  <c r="C507" i="7" s="1"/>
  <c r="DR6" i="6"/>
  <c r="C123" i="7" s="1"/>
  <c r="DR31" i="6"/>
  <c r="D507" i="7" s="1"/>
  <c r="DR32" i="6"/>
  <c r="E507" i="7" s="1"/>
  <c r="DR33" i="6"/>
  <c r="F507" i="7" s="1"/>
  <c r="DR8" i="6"/>
  <c r="E123" i="7" s="1"/>
  <c r="A495" i="7"/>
  <c r="A489" i="7"/>
  <c r="A303" i="7"/>
  <c r="A297" i="7"/>
  <c r="A111" i="7"/>
  <c r="A105" i="7"/>
  <c r="A687" i="7"/>
  <c r="A681" i="7"/>
  <c r="DY1" i="6" l="1"/>
  <c r="EM25" i="6"/>
  <c r="DZ1" i="6"/>
  <c r="EM14" i="6"/>
  <c r="EM17" i="6" s="1"/>
  <c r="B336" i="7" s="1"/>
  <c r="EK14" i="6"/>
  <c r="EK17" i="6" s="1"/>
  <c r="B334" i="7" s="1"/>
  <c r="EK13" i="6"/>
  <c r="EI13" i="6"/>
  <c r="EI23" i="6" s="1"/>
  <c r="H332" i="7" s="1"/>
  <c r="EJ25" i="6"/>
  <c r="EJ35" i="6" s="1"/>
  <c r="H525" i="7" s="1"/>
  <c r="EF14" i="6"/>
  <c r="EF17" i="6" s="1"/>
  <c r="B329" i="7" s="1"/>
  <c r="EI1" i="6"/>
  <c r="EI11" i="6" s="1"/>
  <c r="H140" i="7" s="1"/>
  <c r="DT1" i="6"/>
  <c r="DT11" i="6" s="1"/>
  <c r="H125" i="7" s="1"/>
  <c r="DV13" i="6"/>
  <c r="DV23" i="6" s="1"/>
  <c r="H319" i="7" s="1"/>
  <c r="EK38" i="6"/>
  <c r="EK41" i="6" s="1"/>
  <c r="B718" i="7" s="1"/>
  <c r="DS25" i="6"/>
  <c r="DS35" i="6" s="1"/>
  <c r="H508" i="7" s="1"/>
  <c r="EA13" i="6"/>
  <c r="EA23" i="6" s="1"/>
  <c r="H324" i="7" s="1"/>
  <c r="DR13" i="6"/>
  <c r="DR23" i="6" s="1"/>
  <c r="H315" i="7" s="1"/>
  <c r="DW1" i="6"/>
  <c r="EL25" i="6"/>
  <c r="EL35" i="6" s="1"/>
  <c r="H527" i="7" s="1"/>
  <c r="EE14" i="6"/>
  <c r="EE17" i="6" s="1"/>
  <c r="B328" i="7" s="1"/>
  <c r="DU25" i="6"/>
  <c r="DU35" i="6" s="1"/>
  <c r="H510" i="7" s="1"/>
  <c r="DV1" i="6"/>
  <c r="DV11" i="6" s="1"/>
  <c r="H127" i="7" s="1"/>
  <c r="DS13" i="6"/>
  <c r="DS23" i="6" s="1"/>
  <c r="H316" i="7" s="1"/>
  <c r="DX1" i="6"/>
  <c r="DX11" i="6" s="1"/>
  <c r="H129" i="7" s="1"/>
  <c r="DW25" i="6"/>
  <c r="DW35" i="6" s="1"/>
  <c r="H512" i="7" s="1"/>
  <c r="EB14" i="6"/>
  <c r="EB17" i="6" s="1"/>
  <c r="B325" i="7" s="1"/>
  <c r="EJ37" i="6"/>
  <c r="EJ47" i="6" s="1"/>
  <c r="H717" i="7" s="1"/>
  <c r="EB26" i="6"/>
  <c r="EB29" i="6" s="1"/>
  <c r="B517" i="7" s="1"/>
  <c r="DR1" i="6"/>
  <c r="DR11" i="6" s="1"/>
  <c r="H123" i="7" s="1"/>
  <c r="EN1" i="6"/>
  <c r="EN11" i="6" s="1"/>
  <c r="H145" i="7" s="1"/>
  <c r="EJ13" i="6"/>
  <c r="EJ23" i="6" s="1"/>
  <c r="H333" i="7" s="1"/>
  <c r="EC2" i="6"/>
  <c r="EC5" i="6" s="1"/>
  <c r="B134" i="7" s="1"/>
  <c r="DW26" i="6"/>
  <c r="DW29" i="6" s="1"/>
  <c r="B512" i="7" s="1"/>
  <c r="DZ26" i="6"/>
  <c r="DZ29" i="6" s="1"/>
  <c r="B515" i="7" s="1"/>
  <c r="EK1" i="6"/>
  <c r="EK11" i="6" s="1"/>
  <c r="H142" i="7" s="1"/>
  <c r="ED1" i="6"/>
  <c r="ED11" i="6" s="1"/>
  <c r="H135" i="7" s="1"/>
  <c r="EE1" i="6"/>
  <c r="EE11" i="6" s="1"/>
  <c r="H136" i="7" s="1"/>
  <c r="DT13" i="6"/>
  <c r="DT23" i="6" s="1"/>
  <c r="H317" i="7" s="1"/>
  <c r="DV25" i="6"/>
  <c r="DV35" i="6" s="1"/>
  <c r="H511" i="7" s="1"/>
  <c r="DX13" i="6"/>
  <c r="DX23" i="6" s="1"/>
  <c r="H321" i="7" s="1"/>
  <c r="EM1" i="6"/>
  <c r="EM11" i="6" s="1"/>
  <c r="H144" i="7" s="1"/>
  <c r="DU1" i="6"/>
  <c r="DU11" i="6" s="1"/>
  <c r="H126" i="7" s="1"/>
  <c r="DS26" i="6"/>
  <c r="DS29" i="6" s="1"/>
  <c r="B508" i="7" s="1"/>
  <c r="EA14" i="6"/>
  <c r="EA17" i="6" s="1"/>
  <c r="B324" i="7" s="1"/>
  <c r="EJ14" i="6"/>
  <c r="EJ17" i="6" s="1"/>
  <c r="B333" i="7" s="1"/>
  <c r="EH13" i="6"/>
  <c r="EH23" i="6" s="1"/>
  <c r="H331" i="7" s="1"/>
  <c r="DR26" i="6"/>
  <c r="DR29" i="6" s="1"/>
  <c r="B507" i="7" s="1"/>
  <c r="ED13" i="6"/>
  <c r="ED23" i="6" s="1"/>
  <c r="H327" i="7" s="1"/>
  <c r="EA1" i="6"/>
  <c r="EA11" i="6" s="1"/>
  <c r="H132" i="7" s="1"/>
  <c r="EA26" i="6"/>
  <c r="EA29" i="6" s="1"/>
  <c r="B516" i="7" s="1"/>
  <c r="EC14" i="6"/>
  <c r="EC17" i="6" s="1"/>
  <c r="B326" i="7" s="1"/>
  <c r="DW13" i="6"/>
  <c r="DW23" i="6" s="1"/>
  <c r="H320" i="7" s="1"/>
  <c r="DX26" i="6"/>
  <c r="DX29" i="6" s="1"/>
  <c r="B513" i="7" s="1"/>
  <c r="ED14" i="6"/>
  <c r="ED17" i="6" s="1"/>
  <c r="B327" i="7" s="1"/>
  <c r="EF13" i="6"/>
  <c r="EF23" i="6" s="1"/>
  <c r="H329" i="7" s="1"/>
  <c r="EJ1" i="6"/>
  <c r="EJ11" i="6" s="1"/>
  <c r="H141" i="7" s="1"/>
  <c r="EH1" i="6"/>
  <c r="EH11" i="6" s="1"/>
  <c r="H139" i="7" s="1"/>
  <c r="EI14" i="6"/>
  <c r="EI17" i="6" s="1"/>
  <c r="B332" i="7" s="1"/>
  <c r="EN2" i="6"/>
  <c r="EN5" i="6" s="1"/>
  <c r="B145" i="7" s="1"/>
  <c r="DS1" i="6"/>
  <c r="DS11" i="6" s="1"/>
  <c r="H124" i="7" s="1"/>
  <c r="DT25" i="6"/>
  <c r="DT35" i="6" s="1"/>
  <c r="H509" i="7" s="1"/>
  <c r="EH14" i="6"/>
  <c r="EH17" i="6" s="1"/>
  <c r="B331" i="7" s="1"/>
  <c r="EG14" i="6"/>
  <c r="EG17" i="6" s="1"/>
  <c r="B330" i="7" s="1"/>
  <c r="EM37" i="6"/>
  <c r="EM47" i="6" s="1"/>
  <c r="H720" i="7" s="1"/>
  <c r="EL37" i="6"/>
  <c r="EL47" i="6" s="1"/>
  <c r="H719" i="7" s="1"/>
  <c r="DV2" i="6"/>
  <c r="DV5" i="6" s="1"/>
  <c r="B127" i="7" s="1"/>
  <c r="EC38" i="6"/>
  <c r="EC41" i="6" s="1"/>
  <c r="B710" i="7" s="1"/>
  <c r="ED38" i="6"/>
  <c r="ED41" i="6" s="1"/>
  <c r="B711" i="7" s="1"/>
  <c r="DY25" i="6"/>
  <c r="DY35" i="6" s="1"/>
  <c r="H514" i="7" s="1"/>
  <c r="DY14" i="6"/>
  <c r="DY17" i="6" s="1"/>
  <c r="B322" i="7" s="1"/>
  <c r="DS37" i="6"/>
  <c r="DS47" i="6" s="1"/>
  <c r="H700" i="7" s="1"/>
  <c r="EJ2" i="6"/>
  <c r="EJ5" i="6" s="1"/>
  <c r="B141" i="7" s="1"/>
  <c r="EE37" i="6"/>
  <c r="EE47" i="6" s="1"/>
  <c r="H712" i="7" s="1"/>
  <c r="DU26" i="6"/>
  <c r="DU29" i="6" s="1"/>
  <c r="B510" i="7" s="1"/>
  <c r="EG38" i="6"/>
  <c r="EG41" i="6" s="1"/>
  <c r="B714" i="7" s="1"/>
  <c r="FZ4" i="5"/>
  <c r="EM2" i="6"/>
  <c r="EM5" i="6" s="1"/>
  <c r="B144" i="7" s="1"/>
  <c r="EI26" i="6"/>
  <c r="EI29" i="6" s="1"/>
  <c r="B524" i="7" s="1"/>
  <c r="FZ4" i="4"/>
  <c r="DR25" i="6"/>
  <c r="DR35" i="6" s="1"/>
  <c r="H507" i="7" s="1"/>
  <c r="DU13" i="6"/>
  <c r="DU23" i="6" s="1"/>
  <c r="H318" i="7" s="1"/>
  <c r="EB13" i="6"/>
  <c r="EB23" i="6" s="1"/>
  <c r="H325" i="7" s="1"/>
  <c r="DY13" i="6"/>
  <c r="DY23" i="6" s="1"/>
  <c r="H322" i="7" s="1"/>
  <c r="EC1" i="6"/>
  <c r="EC11" i="6" s="1"/>
  <c r="H134" i="7" s="1"/>
  <c r="EN37" i="6"/>
  <c r="EN47" i="6" s="1"/>
  <c r="H721" i="7" s="1"/>
  <c r="EG1" i="6"/>
  <c r="EG11" i="6" s="1"/>
  <c r="H138" i="7" s="1"/>
  <c r="EF1" i="6"/>
  <c r="EF11" i="6" s="1"/>
  <c r="H137" i="7" s="1"/>
  <c r="EK37" i="6"/>
  <c r="EK47" i="6" s="1"/>
  <c r="H718" i="7" s="1"/>
  <c r="EG13" i="6"/>
  <c r="EG23" i="6" s="1"/>
  <c r="H330" i="7" s="1"/>
  <c r="DY26" i="6"/>
  <c r="DY29" i="6" s="1"/>
  <c r="B514" i="7" s="1"/>
  <c r="DZ13" i="6"/>
  <c r="DZ23" i="6" s="1"/>
  <c r="H323" i="7" s="1"/>
  <c r="EL1" i="6"/>
  <c r="EL11" i="6" s="1"/>
  <c r="H143" i="7" s="1"/>
  <c r="EB1" i="6"/>
  <c r="EB11" i="6" s="1"/>
  <c r="H133" i="7" s="1"/>
  <c r="EC13" i="6"/>
  <c r="EC23" i="6" s="1"/>
  <c r="H326" i="7" s="1"/>
  <c r="FZ3" i="2"/>
  <c r="FZ3" i="1"/>
  <c r="EH37" i="6"/>
  <c r="EH47" i="6" s="1"/>
  <c r="H715" i="7" s="1"/>
  <c r="DX38" i="6"/>
  <c r="DX41" i="6" s="1"/>
  <c r="B705" i="7" s="1"/>
  <c r="DZ37" i="6"/>
  <c r="DZ47" i="6" s="1"/>
  <c r="H707" i="7" s="1"/>
  <c r="DZ38" i="6"/>
  <c r="DZ41" i="6" s="1"/>
  <c r="B707" i="7" s="1"/>
  <c r="EK26" i="6"/>
  <c r="EK29" i="6" s="1"/>
  <c r="B526" i="7" s="1"/>
  <c r="DV14" i="6"/>
  <c r="DV17" i="6" s="1"/>
  <c r="B319" i="7" s="1"/>
  <c r="DX14" i="6"/>
  <c r="DX17" i="6" s="1"/>
  <c r="B321" i="7" s="1"/>
  <c r="DS2" i="6"/>
  <c r="DS5" i="6" s="1"/>
  <c r="B124" i="7" s="1"/>
  <c r="EA25" i="6"/>
  <c r="EA35" i="6" s="1"/>
  <c r="H516" i="7" s="1"/>
  <c r="FZ4" i="2"/>
  <c r="DW38" i="6"/>
  <c r="DW41" i="6" s="1"/>
  <c r="B704" i="7" s="1"/>
  <c r="DW2" i="6"/>
  <c r="DW5" i="6" s="1"/>
  <c r="B128" i="7" s="1"/>
  <c r="DT26" i="6"/>
  <c r="DT29" i="6" s="1"/>
  <c r="B509" i="7" s="1"/>
  <c r="EE2" i="6"/>
  <c r="EE5" i="6" s="1"/>
  <c r="B136" i="7" s="1"/>
  <c r="DW37" i="6"/>
  <c r="DW47" i="6" s="1"/>
  <c r="H704" i="7" s="1"/>
  <c r="EH26" i="6"/>
  <c r="EH29" i="6" s="1"/>
  <c r="B523" i="7" s="1"/>
  <c r="DT38" i="6"/>
  <c r="DT41" i="6" s="1"/>
  <c r="B701" i="7" s="1"/>
  <c r="EF37" i="6"/>
  <c r="EF47" i="6" s="1"/>
  <c r="H713" i="7" s="1"/>
  <c r="EL26" i="6"/>
  <c r="EL29" i="6" s="1"/>
  <c r="B527" i="7" s="1"/>
  <c r="DR37" i="6"/>
  <c r="DR47" i="6" s="1"/>
  <c r="H699" i="7" s="1"/>
  <c r="EB2" i="6"/>
  <c r="EB5" i="6" s="1"/>
  <c r="B133" i="7" s="1"/>
  <c r="DZ25" i="6"/>
  <c r="DZ35" i="6" s="1"/>
  <c r="H515" i="7" s="1"/>
  <c r="EB38" i="6"/>
  <c r="EB41" i="6" s="1"/>
  <c r="B709" i="7" s="1"/>
  <c r="EI2" i="6"/>
  <c r="EI5" i="6" s="1"/>
  <c r="B140" i="7" s="1"/>
  <c r="FZ3" i="4"/>
  <c r="EF25" i="6"/>
  <c r="EF35" i="6" s="1"/>
  <c r="H521" i="7" s="1"/>
  <c r="FZ3" i="5"/>
  <c r="DT2" i="6"/>
  <c r="DT5" i="6" s="1"/>
  <c r="B125" i="7" s="1"/>
  <c r="EA38" i="6"/>
  <c r="EA41" i="6" s="1"/>
  <c r="B708" i="7" s="1"/>
  <c r="DX2" i="6"/>
  <c r="DX5" i="6" s="1"/>
  <c r="B129" i="7" s="1"/>
  <c r="EJ38" i="6"/>
  <c r="EJ41" i="6" s="1"/>
  <c r="B717" i="7" s="1"/>
  <c r="EJ26" i="6"/>
  <c r="EJ29" i="6" s="1"/>
  <c r="B525" i="7" s="1"/>
  <c r="EE25" i="6"/>
  <c r="EE35" i="6" s="1"/>
  <c r="H520" i="7" s="1"/>
  <c r="EN38" i="6"/>
  <c r="EN41" i="6" s="1"/>
  <c r="B721" i="7" s="1"/>
  <c r="EE38" i="6"/>
  <c r="EE41" i="6" s="1"/>
  <c r="B712" i="7" s="1"/>
  <c r="EG26" i="6"/>
  <c r="EG29" i="6" s="1"/>
  <c r="B522" i="7" s="1"/>
  <c r="EL38" i="6"/>
  <c r="EL41" i="6" s="1"/>
  <c r="B719" i="7" s="1"/>
  <c r="ED2" i="6"/>
  <c r="ED5" i="6" s="1"/>
  <c r="B135" i="7" s="1"/>
  <c r="DU2" i="6"/>
  <c r="DU5" i="6" s="1"/>
  <c r="B126" i="7" s="1"/>
  <c r="EC25" i="6"/>
  <c r="EC35" i="6" s="1"/>
  <c r="H518" i="7" s="1"/>
  <c r="EB25" i="6"/>
  <c r="EB35" i="6" s="1"/>
  <c r="H517" i="7" s="1"/>
  <c r="DU38" i="6"/>
  <c r="DU41" i="6" s="1"/>
  <c r="B702" i="7" s="1"/>
  <c r="EI25" i="6"/>
  <c r="EI35" i="6" s="1"/>
  <c r="H524" i="7" s="1"/>
  <c r="DR14" i="6"/>
  <c r="DR17" i="6" s="1"/>
  <c r="B315" i="7" s="1"/>
  <c r="DV26" i="6"/>
  <c r="DV29" i="6" s="1"/>
  <c r="B511" i="7" s="1"/>
  <c r="DS38" i="6"/>
  <c r="DS41" i="6" s="1"/>
  <c r="B700" i="7" s="1"/>
  <c r="EA2" i="6"/>
  <c r="EA5" i="6" s="1"/>
  <c r="B132" i="7" s="1"/>
  <c r="ED25" i="6"/>
  <c r="ED35" i="6" s="1"/>
  <c r="H519" i="7" s="1"/>
  <c r="DW14" i="6"/>
  <c r="DW17" i="6" s="1"/>
  <c r="B320" i="7" s="1"/>
  <c r="DV38" i="6"/>
  <c r="DV41" i="6" s="1"/>
  <c r="B703" i="7" s="1"/>
  <c r="ED26" i="6"/>
  <c r="ED29" i="6" s="1"/>
  <c r="B519" i="7" s="1"/>
  <c r="EC26" i="6"/>
  <c r="EC29" i="6" s="1"/>
  <c r="B518" i="7" s="1"/>
  <c r="DX25" i="6"/>
  <c r="DX35" i="6" s="1"/>
  <c r="H513" i="7" s="1"/>
  <c r="EA37" i="6"/>
  <c r="EA47" i="6" s="1"/>
  <c r="H708" i="7" s="1"/>
  <c r="EH38" i="6"/>
  <c r="EH41" i="6" s="1"/>
  <c r="B715" i="7" s="1"/>
  <c r="EF38" i="6"/>
  <c r="EF41" i="6" s="1"/>
  <c r="B713" i="7" s="1"/>
  <c r="EI37" i="6"/>
  <c r="EI47" i="6" s="1"/>
  <c r="H716" i="7" s="1"/>
  <c r="EN13" i="6"/>
  <c r="EN23" i="6" s="1"/>
  <c r="H337" i="7" s="1"/>
  <c r="EK25" i="6"/>
  <c r="EK35" i="6" s="1"/>
  <c r="H526" i="7" s="1"/>
  <c r="EN25" i="6"/>
  <c r="EN35" i="6" s="1"/>
  <c r="H529" i="7" s="1"/>
  <c r="EL2" i="6"/>
  <c r="EL5" i="6" s="1"/>
  <c r="B143" i="7" s="1"/>
  <c r="DU37" i="6"/>
  <c r="DU47" i="6" s="1"/>
  <c r="H702" i="7" s="1"/>
  <c r="DZ2" i="6"/>
  <c r="DZ5" i="6" s="1"/>
  <c r="B131" i="7" s="1"/>
  <c r="DY38" i="6"/>
  <c r="DY41" i="6" s="1"/>
  <c r="B706" i="7" s="1"/>
  <c r="DY2" i="6"/>
  <c r="DY5" i="6" s="1"/>
  <c r="B130" i="7" s="1"/>
  <c r="EB37" i="6"/>
  <c r="EB47" i="6" s="1"/>
  <c r="H709" i="7" s="1"/>
  <c r="ED37" i="6"/>
  <c r="ED47" i="6" s="1"/>
  <c r="H711" i="7" s="1"/>
  <c r="DV37" i="6"/>
  <c r="DV47" i="6" s="1"/>
  <c r="H703" i="7" s="1"/>
  <c r="DY37" i="6"/>
  <c r="DY47" i="6" s="1"/>
  <c r="H706" i="7" s="1"/>
  <c r="EH25" i="6"/>
  <c r="EH35" i="6" s="1"/>
  <c r="H523" i="7" s="1"/>
  <c r="EG25" i="6"/>
  <c r="EG35" i="6" s="1"/>
  <c r="H522" i="7" s="1"/>
  <c r="EH2" i="6"/>
  <c r="EH5" i="6" s="1"/>
  <c r="B139" i="7" s="1"/>
  <c r="EF2" i="6"/>
  <c r="EF5" i="6" s="1"/>
  <c r="B137" i="7" s="1"/>
  <c r="EM13" i="6"/>
  <c r="EM23" i="6" s="1"/>
  <c r="H336" i="7" s="1"/>
  <c r="EN26" i="6"/>
  <c r="EN29" i="6" s="1"/>
  <c r="B529" i="7" s="1"/>
  <c r="EG37" i="6"/>
  <c r="EG47" i="6" s="1"/>
  <c r="H714" i="7" s="1"/>
  <c r="EM38" i="6"/>
  <c r="EM41" i="6" s="1"/>
  <c r="B720" i="7" s="1"/>
  <c r="DR38" i="6"/>
  <c r="DR41" i="6" s="1"/>
  <c r="B699" i="7" s="1"/>
  <c r="EI38" i="6"/>
  <c r="EI41" i="6" s="1"/>
  <c r="B716" i="7" s="1"/>
  <c r="EG2" i="6"/>
  <c r="EG5" i="6" s="1"/>
  <c r="B138" i="7" s="1"/>
  <c r="EE13" i="6"/>
  <c r="EE23" i="6" s="1"/>
  <c r="H328" i="7" s="1"/>
  <c r="EF26" i="6"/>
  <c r="EF29" i="6" s="1"/>
  <c r="B521" i="7" s="1"/>
  <c r="FZ4" i="1"/>
  <c r="DT37" i="6"/>
  <c r="DT47" i="6" s="1"/>
  <c r="H701" i="7" s="1"/>
  <c r="DX37" i="6"/>
  <c r="DX47" i="6" s="1"/>
  <c r="H705" i="7" s="1"/>
  <c r="DR2" i="6"/>
  <c r="DR5" i="6" s="1"/>
  <c r="B123" i="7" s="1"/>
  <c r="DU14" i="6"/>
  <c r="DU17" i="6" s="1"/>
  <c r="B318" i="7" s="1"/>
  <c r="DT14" i="6"/>
  <c r="DT17" i="6" s="1"/>
  <c r="B317" i="7" s="1"/>
  <c r="DZ14" i="6"/>
  <c r="DZ17" i="6" s="1"/>
  <c r="B323" i="7" s="1"/>
  <c r="EC37" i="6"/>
  <c r="EC47" i="6" s="1"/>
  <c r="H710" i="7" s="1"/>
  <c r="DS14" i="6"/>
  <c r="DS17" i="6" s="1"/>
  <c r="B316" i="7" s="1"/>
  <c r="EK2" i="6"/>
  <c r="EK5" i="6" s="1"/>
  <c r="B142" i="7" s="1"/>
  <c r="EM26" i="6"/>
  <c r="EM29" i="6" s="1"/>
  <c r="B528" i="7" s="1"/>
  <c r="EE26" i="6"/>
  <c r="EE29" i="6" s="1"/>
  <c r="B520" i="7" s="1"/>
  <c r="DY11" i="6"/>
  <c r="H130" i="7" s="1"/>
  <c r="DW11" i="6"/>
  <c r="H128" i="7" s="1"/>
  <c r="EK23" i="6"/>
  <c r="H334" i="7" s="1"/>
  <c r="EM35" i="6"/>
  <c r="H528" i="7" s="1"/>
  <c r="EL23" i="6"/>
  <c r="H335" i="7" s="1"/>
  <c r="DZ11" i="6"/>
  <c r="H131" i="7" s="1"/>
  <c r="C128" i="7"/>
  <c r="C512" i="7"/>
  <c r="C320" i="7"/>
  <c r="DQ33" i="2"/>
  <c r="DP33" i="2"/>
  <c r="DO33" i="2"/>
  <c r="DN33" i="2"/>
  <c r="DM33" i="2"/>
  <c r="DL33" i="2"/>
  <c r="DK33" i="2"/>
  <c r="DJ33" i="2"/>
  <c r="DI33" i="2"/>
  <c r="DH33" i="2"/>
  <c r="DG33" i="2"/>
  <c r="DF33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Q29" i="2"/>
  <c r="DQ22" i="6" s="1"/>
  <c r="G314" i="7" s="1"/>
  <c r="DP29" i="2"/>
  <c r="DO29" i="2"/>
  <c r="DN29" i="2"/>
  <c r="DM29" i="2"/>
  <c r="DL29" i="2"/>
  <c r="DK29" i="2"/>
  <c r="DJ29" i="2"/>
  <c r="DI29" i="2"/>
  <c r="DH29" i="2"/>
  <c r="DG29" i="2"/>
  <c r="DF29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Q20" i="2"/>
  <c r="DQ21" i="6" s="1"/>
  <c r="F314" i="7" s="1"/>
  <c r="DP20" i="2"/>
  <c r="DO20" i="2"/>
  <c r="DN20" i="2"/>
  <c r="DM20" i="2"/>
  <c r="DL20" i="2"/>
  <c r="DK20" i="2"/>
  <c r="DJ20" i="2"/>
  <c r="DI20" i="2"/>
  <c r="DH20" i="2"/>
  <c r="DG20" i="2"/>
  <c r="DF20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Q16" i="2"/>
  <c r="DQ20" i="6" s="1"/>
  <c r="E314" i="7" s="1"/>
  <c r="DP16" i="2"/>
  <c r="DO16" i="2"/>
  <c r="DN16" i="2"/>
  <c r="DM16" i="2"/>
  <c r="DL16" i="2"/>
  <c r="DK16" i="2"/>
  <c r="DJ16" i="2"/>
  <c r="DI16" i="2"/>
  <c r="DH16" i="2"/>
  <c r="DG16" i="2"/>
  <c r="DF16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Q12" i="2"/>
  <c r="DQ19" i="6" s="1"/>
  <c r="D314" i="7" s="1"/>
  <c r="DP12" i="2"/>
  <c r="DO12" i="2"/>
  <c r="DN12" i="2"/>
  <c r="DM12" i="2"/>
  <c r="DL12" i="2"/>
  <c r="DK12" i="2"/>
  <c r="DJ12" i="2"/>
  <c r="DI12" i="2"/>
  <c r="DH12" i="2"/>
  <c r="DG12" i="2"/>
  <c r="DF12" i="2"/>
  <c r="DQ11" i="2"/>
  <c r="DQ18" i="6" s="1"/>
  <c r="DP11" i="2"/>
  <c r="DO11" i="2"/>
  <c r="DN11" i="2"/>
  <c r="DM11" i="2"/>
  <c r="DL11" i="2"/>
  <c r="DK11" i="2"/>
  <c r="DJ11" i="2"/>
  <c r="DI11" i="2"/>
  <c r="DH11" i="2"/>
  <c r="DG11" i="2"/>
  <c r="DF11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Q9" i="2"/>
  <c r="DP9" i="2"/>
  <c r="DO9" i="2"/>
  <c r="DN9" i="2"/>
  <c r="DM9" i="2"/>
  <c r="DL9" i="2"/>
  <c r="DK9" i="2"/>
  <c r="DJ9" i="2"/>
  <c r="DI9" i="2"/>
  <c r="DH9" i="2"/>
  <c r="DG9" i="2"/>
  <c r="DF9" i="2"/>
  <c r="DQ8" i="2"/>
  <c r="DP8" i="2"/>
  <c r="DO8" i="2"/>
  <c r="DN8" i="2"/>
  <c r="DM8" i="2"/>
  <c r="DL8" i="2"/>
  <c r="DK8" i="2"/>
  <c r="DJ8" i="2"/>
  <c r="DI8" i="2"/>
  <c r="DH8" i="2"/>
  <c r="DG8" i="2"/>
  <c r="DF8" i="2"/>
  <c r="DQ7" i="2"/>
  <c r="DP7" i="2"/>
  <c r="DO7" i="2"/>
  <c r="DN7" i="2"/>
  <c r="DM7" i="2"/>
  <c r="DL7" i="2"/>
  <c r="DK7" i="2"/>
  <c r="DJ7" i="2"/>
  <c r="DI7" i="2"/>
  <c r="DH7" i="2"/>
  <c r="DG7" i="2"/>
  <c r="DF7" i="2"/>
  <c r="DQ6" i="2"/>
  <c r="DP6" i="2"/>
  <c r="DO6" i="2"/>
  <c r="DN6" i="2"/>
  <c r="DM6" i="2"/>
  <c r="DL6" i="2"/>
  <c r="DK6" i="2"/>
  <c r="DJ6" i="2"/>
  <c r="DI6" i="2"/>
  <c r="DH6" i="2"/>
  <c r="DG6" i="2"/>
  <c r="DF6" i="2"/>
  <c r="DQ2" i="2"/>
  <c r="DP2" i="2"/>
  <c r="DO2" i="2"/>
  <c r="DN2" i="2"/>
  <c r="DM2" i="2"/>
  <c r="DL2" i="2"/>
  <c r="DK2" i="2"/>
  <c r="DJ2" i="2"/>
  <c r="DI2" i="2"/>
  <c r="DH2" i="2"/>
  <c r="DG2" i="2"/>
  <c r="DF2" i="2"/>
  <c r="DQ33" i="4"/>
  <c r="DP33" i="4"/>
  <c r="DO33" i="4"/>
  <c r="DN33" i="4"/>
  <c r="DM33" i="4"/>
  <c r="DL33" i="4"/>
  <c r="DK33" i="4"/>
  <c r="DJ33" i="4"/>
  <c r="DI33" i="4"/>
  <c r="DH33" i="4"/>
  <c r="DG33" i="4"/>
  <c r="DF33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Q29" i="4"/>
  <c r="DQ34" i="6" s="1"/>
  <c r="G506" i="7" s="1"/>
  <c r="DP29" i="4"/>
  <c r="DO29" i="4"/>
  <c r="DN29" i="4"/>
  <c r="DM29" i="4"/>
  <c r="DL29" i="4"/>
  <c r="DK29" i="4"/>
  <c r="DJ29" i="4"/>
  <c r="DI29" i="4"/>
  <c r="DH29" i="4"/>
  <c r="DG29" i="4"/>
  <c r="DF29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Q20" i="4"/>
  <c r="DQ33" i="6" s="1"/>
  <c r="F506" i="7" s="1"/>
  <c r="DP20" i="4"/>
  <c r="DO20" i="4"/>
  <c r="DN20" i="4"/>
  <c r="DM20" i="4"/>
  <c r="DL20" i="4"/>
  <c r="DK20" i="4"/>
  <c r="DJ20" i="4"/>
  <c r="DI20" i="4"/>
  <c r="DH20" i="4"/>
  <c r="DG20" i="4"/>
  <c r="DF20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Q16" i="4"/>
  <c r="DQ32" i="6" s="1"/>
  <c r="E506" i="7" s="1"/>
  <c r="DP16" i="4"/>
  <c r="DO16" i="4"/>
  <c r="DN16" i="4"/>
  <c r="DM16" i="4"/>
  <c r="DL16" i="4"/>
  <c r="DK16" i="4"/>
  <c r="DJ16" i="4"/>
  <c r="DI16" i="4"/>
  <c r="DH16" i="4"/>
  <c r="DG16" i="4"/>
  <c r="DF16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Q12" i="4"/>
  <c r="DQ31" i="6" s="1"/>
  <c r="D506" i="7" s="1"/>
  <c r="DP12" i="4"/>
  <c r="DO12" i="4"/>
  <c r="DN12" i="4"/>
  <c r="DM12" i="4"/>
  <c r="DL12" i="4"/>
  <c r="DK12" i="4"/>
  <c r="DJ12" i="4"/>
  <c r="DI12" i="4"/>
  <c r="DH12" i="4"/>
  <c r="DG12" i="4"/>
  <c r="DF12" i="4"/>
  <c r="DQ11" i="4"/>
  <c r="DQ30" i="6" s="1"/>
  <c r="DP11" i="4"/>
  <c r="DO11" i="4"/>
  <c r="DN11" i="4"/>
  <c r="DM11" i="4"/>
  <c r="DL11" i="4"/>
  <c r="DK11" i="4"/>
  <c r="DJ11" i="4"/>
  <c r="DI11" i="4"/>
  <c r="DH11" i="4"/>
  <c r="DG11" i="4"/>
  <c r="DF11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Q9" i="4"/>
  <c r="DP9" i="4"/>
  <c r="DO9" i="4"/>
  <c r="DN9" i="4"/>
  <c r="DM9" i="4"/>
  <c r="DL9" i="4"/>
  <c r="DK9" i="4"/>
  <c r="DJ9" i="4"/>
  <c r="DI9" i="4"/>
  <c r="DH9" i="4"/>
  <c r="DG9" i="4"/>
  <c r="DF9" i="4"/>
  <c r="DQ8" i="4"/>
  <c r="DP8" i="4"/>
  <c r="DO8" i="4"/>
  <c r="DN8" i="4"/>
  <c r="DM8" i="4"/>
  <c r="DL8" i="4"/>
  <c r="DK8" i="4"/>
  <c r="DJ8" i="4"/>
  <c r="DI8" i="4"/>
  <c r="DH8" i="4"/>
  <c r="DG8" i="4"/>
  <c r="DF8" i="4"/>
  <c r="DQ7" i="4"/>
  <c r="DP7" i="4"/>
  <c r="DO7" i="4"/>
  <c r="DN7" i="4"/>
  <c r="DM7" i="4"/>
  <c r="DL7" i="4"/>
  <c r="DK7" i="4"/>
  <c r="DJ7" i="4"/>
  <c r="DI7" i="4"/>
  <c r="DH7" i="4"/>
  <c r="DG7" i="4"/>
  <c r="DF7" i="4"/>
  <c r="DQ6" i="4"/>
  <c r="DP6" i="4"/>
  <c r="DO6" i="4"/>
  <c r="DN6" i="4"/>
  <c r="DM6" i="4"/>
  <c r="DL6" i="4"/>
  <c r="DK6" i="4"/>
  <c r="DJ6" i="4"/>
  <c r="DI6" i="4"/>
  <c r="DH6" i="4"/>
  <c r="DG6" i="4"/>
  <c r="DF6" i="4"/>
  <c r="DQ2" i="4"/>
  <c r="DP2" i="4"/>
  <c r="DO2" i="4"/>
  <c r="DN2" i="4"/>
  <c r="DM2" i="4"/>
  <c r="DL2" i="4"/>
  <c r="DK2" i="4"/>
  <c r="DJ2" i="4"/>
  <c r="DI2" i="4"/>
  <c r="DH2" i="4"/>
  <c r="DG2" i="4"/>
  <c r="DF2" i="4"/>
  <c r="DQ33" i="5"/>
  <c r="DP33" i="5"/>
  <c r="DO33" i="5"/>
  <c r="DN33" i="5"/>
  <c r="DM33" i="5"/>
  <c r="DL33" i="5"/>
  <c r="DK33" i="5"/>
  <c r="DJ33" i="5"/>
  <c r="DI33" i="5"/>
  <c r="DH33" i="5"/>
  <c r="DG33" i="5"/>
  <c r="DF33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Q29" i="5"/>
  <c r="DQ46" i="6" s="1"/>
  <c r="G698" i="7" s="1"/>
  <c r="DP29" i="5"/>
  <c r="DO29" i="5"/>
  <c r="DN29" i="5"/>
  <c r="DM29" i="5"/>
  <c r="DL29" i="5"/>
  <c r="DK29" i="5"/>
  <c r="DJ29" i="5"/>
  <c r="DI29" i="5"/>
  <c r="DH29" i="5"/>
  <c r="DG29" i="5"/>
  <c r="DF29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Q20" i="5"/>
  <c r="DQ45" i="6" s="1"/>
  <c r="F698" i="7" s="1"/>
  <c r="DP20" i="5"/>
  <c r="DO20" i="5"/>
  <c r="DN20" i="5"/>
  <c r="DM20" i="5"/>
  <c r="DL20" i="5"/>
  <c r="DK20" i="5"/>
  <c r="DJ20" i="5"/>
  <c r="DI20" i="5"/>
  <c r="DH20" i="5"/>
  <c r="DG20" i="5"/>
  <c r="DF20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Q16" i="5"/>
  <c r="DQ44" i="6" s="1"/>
  <c r="E698" i="7" s="1"/>
  <c r="DP16" i="5"/>
  <c r="DO16" i="5"/>
  <c r="DN16" i="5"/>
  <c r="DM16" i="5"/>
  <c r="DL16" i="5"/>
  <c r="DK16" i="5"/>
  <c r="DJ16" i="5"/>
  <c r="DI16" i="5"/>
  <c r="DH16" i="5"/>
  <c r="DG16" i="5"/>
  <c r="DF16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Q12" i="5"/>
  <c r="DQ43" i="6" s="1"/>
  <c r="D698" i="7" s="1"/>
  <c r="DP12" i="5"/>
  <c r="DO12" i="5"/>
  <c r="DN12" i="5"/>
  <c r="DM12" i="5"/>
  <c r="DL12" i="5"/>
  <c r="DK12" i="5"/>
  <c r="DJ12" i="5"/>
  <c r="DI12" i="5"/>
  <c r="DH12" i="5"/>
  <c r="DG12" i="5"/>
  <c r="DF12" i="5"/>
  <c r="DQ11" i="5"/>
  <c r="DQ42" i="6" s="1"/>
  <c r="DP11" i="5"/>
  <c r="DO11" i="5"/>
  <c r="DN11" i="5"/>
  <c r="DM11" i="5"/>
  <c r="DL11" i="5"/>
  <c r="DK11" i="5"/>
  <c r="DJ11" i="5"/>
  <c r="DI11" i="5"/>
  <c r="DH11" i="5"/>
  <c r="DG11" i="5"/>
  <c r="DF11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Q9" i="5"/>
  <c r="DP9" i="5"/>
  <c r="DO9" i="5"/>
  <c r="DN9" i="5"/>
  <c r="DM9" i="5"/>
  <c r="DL9" i="5"/>
  <c r="DK9" i="5"/>
  <c r="DJ9" i="5"/>
  <c r="DI9" i="5"/>
  <c r="DH9" i="5"/>
  <c r="DG9" i="5"/>
  <c r="DF9" i="5"/>
  <c r="DQ8" i="5"/>
  <c r="DP8" i="5"/>
  <c r="DO8" i="5"/>
  <c r="DN8" i="5"/>
  <c r="DM8" i="5"/>
  <c r="DL8" i="5"/>
  <c r="DK8" i="5"/>
  <c r="DJ8" i="5"/>
  <c r="DI8" i="5"/>
  <c r="DH8" i="5"/>
  <c r="DG8" i="5"/>
  <c r="DF8" i="5"/>
  <c r="DQ7" i="5"/>
  <c r="DP7" i="5"/>
  <c r="DO7" i="5"/>
  <c r="DN7" i="5"/>
  <c r="DM7" i="5"/>
  <c r="DL7" i="5"/>
  <c r="DK7" i="5"/>
  <c r="DJ7" i="5"/>
  <c r="DI7" i="5"/>
  <c r="DH7" i="5"/>
  <c r="DG7" i="5"/>
  <c r="DF7" i="5"/>
  <c r="DQ6" i="5"/>
  <c r="DP6" i="5"/>
  <c r="DO6" i="5"/>
  <c r="DN6" i="5"/>
  <c r="DM6" i="5"/>
  <c r="DL6" i="5"/>
  <c r="DK6" i="5"/>
  <c r="DJ6" i="5"/>
  <c r="DI6" i="5"/>
  <c r="DH6" i="5"/>
  <c r="DG6" i="5"/>
  <c r="DF6" i="5"/>
  <c r="DQ2" i="5"/>
  <c r="DP2" i="5"/>
  <c r="DO2" i="5"/>
  <c r="DN2" i="5"/>
  <c r="DM2" i="5"/>
  <c r="DL2" i="5"/>
  <c r="DK2" i="5"/>
  <c r="DJ2" i="5"/>
  <c r="DI2" i="5"/>
  <c r="DH2" i="5"/>
  <c r="DG2" i="5"/>
  <c r="DF2" i="5"/>
  <c r="DQ33" i="1"/>
  <c r="DP33" i="1"/>
  <c r="DO33" i="1"/>
  <c r="DN33" i="1"/>
  <c r="DM33" i="1"/>
  <c r="DL33" i="1"/>
  <c r="DK33" i="1"/>
  <c r="DJ33" i="1"/>
  <c r="DI33" i="1"/>
  <c r="DH33" i="1"/>
  <c r="DG33" i="1"/>
  <c r="DF33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Q29" i="1"/>
  <c r="DQ10" i="6" s="1"/>
  <c r="G122" i="7" s="1"/>
  <c r="DP29" i="1"/>
  <c r="DO29" i="1"/>
  <c r="DN29" i="1"/>
  <c r="DM29" i="1"/>
  <c r="DL29" i="1"/>
  <c r="DK29" i="1"/>
  <c r="DJ29" i="1"/>
  <c r="DI29" i="1"/>
  <c r="DH29" i="1"/>
  <c r="DG29" i="1"/>
  <c r="DF29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Q20" i="1"/>
  <c r="DQ9" i="6" s="1"/>
  <c r="F122" i="7" s="1"/>
  <c r="DP20" i="1"/>
  <c r="DO20" i="1"/>
  <c r="DN20" i="1"/>
  <c r="DM20" i="1"/>
  <c r="DL20" i="1"/>
  <c r="DK20" i="1"/>
  <c r="DJ20" i="1"/>
  <c r="DI20" i="1"/>
  <c r="DH20" i="1"/>
  <c r="DG20" i="1"/>
  <c r="DF20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Q16" i="1"/>
  <c r="DQ8" i="6" s="1"/>
  <c r="E122" i="7" s="1"/>
  <c r="DP16" i="1"/>
  <c r="DO16" i="1"/>
  <c r="DN16" i="1"/>
  <c r="DM16" i="1"/>
  <c r="DL16" i="1"/>
  <c r="DK16" i="1"/>
  <c r="DJ16" i="1"/>
  <c r="DI16" i="1"/>
  <c r="DH16" i="1"/>
  <c r="DG16" i="1"/>
  <c r="DF16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Q12" i="1"/>
  <c r="DQ7" i="6" s="1"/>
  <c r="D122" i="7" s="1"/>
  <c r="DP12" i="1"/>
  <c r="DO12" i="1"/>
  <c r="DN12" i="1"/>
  <c r="DM12" i="1"/>
  <c r="DL12" i="1"/>
  <c r="DK12" i="1"/>
  <c r="DJ12" i="1"/>
  <c r="DI12" i="1"/>
  <c r="DH12" i="1"/>
  <c r="DG12" i="1"/>
  <c r="DF12" i="1"/>
  <c r="DQ11" i="1"/>
  <c r="DQ6" i="6" s="1"/>
  <c r="DP11" i="1"/>
  <c r="DO11" i="1"/>
  <c r="DN11" i="1"/>
  <c r="DM11" i="1"/>
  <c r="DL11" i="1"/>
  <c r="DK11" i="1"/>
  <c r="DJ11" i="1"/>
  <c r="DI11" i="1"/>
  <c r="DH11" i="1"/>
  <c r="DG11" i="1"/>
  <c r="DF11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Q9" i="1"/>
  <c r="DP9" i="1"/>
  <c r="DO9" i="1"/>
  <c r="DN9" i="1"/>
  <c r="DM9" i="1"/>
  <c r="DL9" i="1"/>
  <c r="DK9" i="1"/>
  <c r="DJ9" i="1"/>
  <c r="DI9" i="1"/>
  <c r="DH9" i="1"/>
  <c r="DG9" i="1"/>
  <c r="DF9" i="1"/>
  <c r="DQ8" i="1"/>
  <c r="DP8" i="1"/>
  <c r="DO8" i="1"/>
  <c r="DN8" i="1"/>
  <c r="DM8" i="1"/>
  <c r="DL8" i="1"/>
  <c r="DK8" i="1"/>
  <c r="DJ8" i="1"/>
  <c r="DI8" i="1"/>
  <c r="DH8" i="1"/>
  <c r="DG8" i="1"/>
  <c r="DF8" i="1"/>
  <c r="DQ7" i="1"/>
  <c r="DP7" i="1"/>
  <c r="DO7" i="1"/>
  <c r="DN7" i="1"/>
  <c r="DM7" i="1"/>
  <c r="DL7" i="1"/>
  <c r="DK7" i="1"/>
  <c r="DJ7" i="1"/>
  <c r="DI7" i="1"/>
  <c r="DH7" i="1"/>
  <c r="DG7" i="1"/>
  <c r="DF7" i="1"/>
  <c r="DQ6" i="1"/>
  <c r="DP6" i="1"/>
  <c r="DO6" i="1"/>
  <c r="DN6" i="1"/>
  <c r="DM6" i="1"/>
  <c r="DL6" i="1"/>
  <c r="DK6" i="1"/>
  <c r="DJ6" i="1"/>
  <c r="DI6" i="1"/>
  <c r="DH6" i="1"/>
  <c r="DG6" i="1"/>
  <c r="DF6" i="1"/>
  <c r="DQ2" i="1"/>
  <c r="DP2" i="1"/>
  <c r="DO2" i="1"/>
  <c r="DN2" i="1"/>
  <c r="DM2" i="1"/>
  <c r="DL2" i="1"/>
  <c r="DK2" i="1"/>
  <c r="DJ2" i="1"/>
  <c r="DI2" i="1"/>
  <c r="DH2" i="1"/>
  <c r="DG2" i="1"/>
  <c r="DF2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B31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9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K3" i="5" l="1"/>
  <c r="K4" i="5"/>
  <c r="BW3" i="5"/>
  <c r="BW4" i="5"/>
  <c r="I4" i="5"/>
  <c r="I3" i="5"/>
  <c r="Q4" i="5"/>
  <c r="Q3" i="5"/>
  <c r="Y4" i="5"/>
  <c r="Y3" i="5"/>
  <c r="AG4" i="5"/>
  <c r="AG3" i="5"/>
  <c r="AO4" i="5"/>
  <c r="AO3" i="5"/>
  <c r="AW4" i="5"/>
  <c r="AW3" i="5"/>
  <c r="BE4" i="5"/>
  <c r="BE3" i="5"/>
  <c r="BM4" i="5"/>
  <c r="BM3" i="5"/>
  <c r="BU4" i="5"/>
  <c r="BU3" i="5"/>
  <c r="CC4" i="5"/>
  <c r="CC3" i="5"/>
  <c r="CK4" i="5"/>
  <c r="CK3" i="5"/>
  <c r="CS4" i="5"/>
  <c r="CS3" i="5"/>
  <c r="DA4" i="5"/>
  <c r="DA3" i="5"/>
  <c r="E4" i="4"/>
  <c r="E3" i="4"/>
  <c r="M3" i="4"/>
  <c r="M4" i="4"/>
  <c r="U4" i="4"/>
  <c r="U3" i="4"/>
  <c r="AC3" i="4"/>
  <c r="AC4" i="4"/>
  <c r="AK4" i="4"/>
  <c r="AK3" i="4"/>
  <c r="AS3" i="4"/>
  <c r="AS4" i="4"/>
  <c r="BA3" i="4"/>
  <c r="BA4" i="4"/>
  <c r="BI4" i="4"/>
  <c r="BI3" i="4"/>
  <c r="BQ4" i="4"/>
  <c r="BQ3" i="4"/>
  <c r="BY3" i="4"/>
  <c r="BY4" i="4"/>
  <c r="CG4" i="4"/>
  <c r="CG3" i="4"/>
  <c r="CO3" i="4"/>
  <c r="CO4" i="4"/>
  <c r="CW3" i="4"/>
  <c r="CW4" i="4"/>
  <c r="DE3" i="4"/>
  <c r="DE4" i="4"/>
  <c r="I4" i="2"/>
  <c r="I3" i="2"/>
  <c r="Q4" i="2"/>
  <c r="Q3" i="2"/>
  <c r="Y4" i="2"/>
  <c r="Y3" i="2"/>
  <c r="AG4" i="2"/>
  <c r="AG3" i="2"/>
  <c r="AO4" i="2"/>
  <c r="AO3" i="2"/>
  <c r="AW4" i="2"/>
  <c r="AW3" i="2"/>
  <c r="BE4" i="2"/>
  <c r="BE3" i="2"/>
  <c r="BM4" i="2"/>
  <c r="BM3" i="2"/>
  <c r="BU4" i="2"/>
  <c r="BU3" i="2"/>
  <c r="CC4" i="2"/>
  <c r="CC3" i="2"/>
  <c r="CK4" i="2"/>
  <c r="CK3" i="2"/>
  <c r="CS4" i="2"/>
  <c r="CS3" i="2"/>
  <c r="DA4" i="2"/>
  <c r="DA3" i="2"/>
  <c r="I3" i="1"/>
  <c r="I4" i="1"/>
  <c r="Q3" i="1"/>
  <c r="Q4" i="1"/>
  <c r="Y3" i="1"/>
  <c r="Y4" i="1"/>
  <c r="AG3" i="1"/>
  <c r="AG4" i="1"/>
  <c r="AO3" i="1"/>
  <c r="AO4" i="1"/>
  <c r="AW3" i="1"/>
  <c r="AW4" i="1"/>
  <c r="BE3" i="1"/>
  <c r="BE4" i="1"/>
  <c r="BM3" i="1"/>
  <c r="BM4" i="1"/>
  <c r="BU3" i="1"/>
  <c r="BU4" i="1"/>
  <c r="CC3" i="1"/>
  <c r="CC4" i="1"/>
  <c r="CK3" i="1"/>
  <c r="CK4" i="1"/>
  <c r="CS3" i="1"/>
  <c r="CS4" i="1"/>
  <c r="DA3" i="1"/>
  <c r="DA4" i="1"/>
  <c r="DG4" i="1"/>
  <c r="DG3" i="1"/>
  <c r="DO4" i="1"/>
  <c r="DO3" i="1"/>
  <c r="DI4" i="5"/>
  <c r="DI3" i="5"/>
  <c r="DQ4" i="5"/>
  <c r="DQ38" i="6" s="1"/>
  <c r="DQ41" i="6" s="1"/>
  <c r="B698" i="7" s="1"/>
  <c r="DQ3" i="5"/>
  <c r="DQ37" i="6" s="1"/>
  <c r="DQ47" i="6" s="1"/>
  <c r="H698" i="7" s="1"/>
  <c r="DK4" i="4"/>
  <c r="DK3" i="4"/>
  <c r="DM3" i="2"/>
  <c r="DM4" i="2"/>
  <c r="B3" i="5"/>
  <c r="B4" i="5"/>
  <c r="J3" i="5"/>
  <c r="J4" i="5"/>
  <c r="R3" i="5"/>
  <c r="R4" i="5"/>
  <c r="Z3" i="5"/>
  <c r="Z4" i="5"/>
  <c r="AH3" i="5"/>
  <c r="AH4" i="5"/>
  <c r="AP3" i="5"/>
  <c r="AP4" i="5"/>
  <c r="AX3" i="5"/>
  <c r="AX4" i="5"/>
  <c r="BF3" i="5"/>
  <c r="BF4" i="5"/>
  <c r="BN3" i="5"/>
  <c r="BN4" i="5"/>
  <c r="BV3" i="5"/>
  <c r="BV4" i="5"/>
  <c r="CD3" i="5"/>
  <c r="CD4" i="5"/>
  <c r="CL3" i="5"/>
  <c r="CL4" i="5"/>
  <c r="CT3" i="5"/>
  <c r="CT4" i="5"/>
  <c r="DB3" i="5"/>
  <c r="DB4" i="5"/>
  <c r="F4" i="4"/>
  <c r="F3" i="4"/>
  <c r="N3" i="4"/>
  <c r="N4" i="4"/>
  <c r="V3" i="4"/>
  <c r="V4" i="4"/>
  <c r="AD4" i="4"/>
  <c r="AD3" i="4"/>
  <c r="AL4" i="4"/>
  <c r="AL3" i="4"/>
  <c r="AT4" i="4"/>
  <c r="AT3" i="4"/>
  <c r="BB3" i="4"/>
  <c r="BB4" i="4"/>
  <c r="BJ4" i="4"/>
  <c r="BJ3" i="4"/>
  <c r="BR3" i="4"/>
  <c r="BR4" i="4"/>
  <c r="BZ3" i="4"/>
  <c r="BZ4" i="4"/>
  <c r="CH3" i="4"/>
  <c r="CH4" i="4"/>
  <c r="CP3" i="4"/>
  <c r="CP4" i="4"/>
  <c r="CX3" i="4"/>
  <c r="CX4" i="4"/>
  <c r="B4" i="2"/>
  <c r="B3" i="2"/>
  <c r="J3" i="2"/>
  <c r="J4" i="2"/>
  <c r="R3" i="2"/>
  <c r="R4" i="2"/>
  <c r="Z3" i="2"/>
  <c r="Z4" i="2"/>
  <c r="AH3" i="2"/>
  <c r="AH4" i="2"/>
  <c r="AP3" i="2"/>
  <c r="AP4" i="2"/>
  <c r="AX3" i="2"/>
  <c r="AX4" i="2"/>
  <c r="BF3" i="2"/>
  <c r="BF4" i="2"/>
  <c r="BN3" i="2"/>
  <c r="BN4" i="2"/>
  <c r="BV3" i="2"/>
  <c r="BV4" i="2"/>
  <c r="CD3" i="2"/>
  <c r="CD4" i="2"/>
  <c r="CL3" i="2"/>
  <c r="CL4" i="2"/>
  <c r="CT3" i="2"/>
  <c r="CT4" i="2"/>
  <c r="DB3" i="2"/>
  <c r="DB4" i="2"/>
  <c r="B3" i="1"/>
  <c r="B4" i="1"/>
  <c r="J3" i="1"/>
  <c r="J4" i="1"/>
  <c r="R3" i="1"/>
  <c r="R4" i="1"/>
  <c r="Z3" i="1"/>
  <c r="Z4" i="1"/>
  <c r="AH3" i="1"/>
  <c r="AH4" i="1"/>
  <c r="AP3" i="1"/>
  <c r="AP4" i="1"/>
  <c r="AX3" i="1"/>
  <c r="AX4" i="1"/>
  <c r="BF3" i="1"/>
  <c r="BF4" i="1"/>
  <c r="BN3" i="1"/>
  <c r="BN4" i="1"/>
  <c r="BV3" i="1"/>
  <c r="BV4" i="1"/>
  <c r="CD3" i="1"/>
  <c r="CD4" i="1"/>
  <c r="CL3" i="1"/>
  <c r="CL4" i="1"/>
  <c r="CT3" i="1"/>
  <c r="CT4" i="1"/>
  <c r="DB3" i="1"/>
  <c r="DB4" i="1"/>
  <c r="DH3" i="1"/>
  <c r="DH4" i="1"/>
  <c r="DP3" i="1"/>
  <c r="DP4" i="1"/>
  <c r="DJ3" i="5"/>
  <c r="DJ4" i="5"/>
  <c r="DL4" i="4"/>
  <c r="DL3" i="4"/>
  <c r="DF3" i="2"/>
  <c r="DF4" i="2"/>
  <c r="DN3" i="2"/>
  <c r="DN4" i="2"/>
  <c r="CE3" i="5"/>
  <c r="CE4" i="5"/>
  <c r="W4" i="4"/>
  <c r="W3" i="4"/>
  <c r="CA3" i="4"/>
  <c r="CA4" i="4"/>
  <c r="C3" i="2"/>
  <c r="C4" i="2"/>
  <c r="AA4" i="2"/>
  <c r="AA3" i="2"/>
  <c r="AQ4" i="2"/>
  <c r="AQ3" i="2"/>
  <c r="BG4" i="2"/>
  <c r="BG3" i="2"/>
  <c r="CM4" i="2"/>
  <c r="CM3" i="2"/>
  <c r="K3" i="1"/>
  <c r="K4" i="1"/>
  <c r="AQ3" i="1"/>
  <c r="AQ4" i="1"/>
  <c r="BO3" i="1"/>
  <c r="BO4" i="1"/>
  <c r="CM3" i="1"/>
  <c r="CM4" i="1"/>
  <c r="DQ3" i="1"/>
  <c r="DQ1" i="6" s="1"/>
  <c r="DQ4" i="1"/>
  <c r="DQ2" i="6" s="1"/>
  <c r="DQ5" i="6" s="1"/>
  <c r="B122" i="7" s="1"/>
  <c r="DM3" i="4"/>
  <c r="DM4" i="4"/>
  <c r="S3" i="5"/>
  <c r="S4" i="5"/>
  <c r="AI3" i="5"/>
  <c r="AI4" i="5"/>
  <c r="BO3" i="5"/>
  <c r="BO4" i="5"/>
  <c r="G4" i="4"/>
  <c r="G3" i="4"/>
  <c r="O4" i="4"/>
  <c r="O3" i="4"/>
  <c r="AU3" i="4"/>
  <c r="AU4" i="4"/>
  <c r="BC3" i="4"/>
  <c r="BC4" i="4"/>
  <c r="BK3" i="4"/>
  <c r="BK4" i="4"/>
  <c r="CQ3" i="4"/>
  <c r="CQ4" i="4"/>
  <c r="K4" i="2"/>
  <c r="K3" i="2"/>
  <c r="CU4" i="2"/>
  <c r="CU3" i="2"/>
  <c r="AA3" i="1"/>
  <c r="AA4" i="1"/>
  <c r="AY3" i="1"/>
  <c r="AY4" i="1"/>
  <c r="BW3" i="1"/>
  <c r="BW4" i="1"/>
  <c r="DC3" i="1"/>
  <c r="DC4" i="1"/>
  <c r="L3" i="5"/>
  <c r="L4" i="5"/>
  <c r="AJ3" i="5"/>
  <c r="AJ4" i="5"/>
  <c r="AZ3" i="5"/>
  <c r="AZ4" i="5"/>
  <c r="BP3" i="5"/>
  <c r="BP4" i="5"/>
  <c r="BX3" i="5"/>
  <c r="BX4" i="5"/>
  <c r="CV3" i="5"/>
  <c r="CV4" i="5"/>
  <c r="X4" i="4"/>
  <c r="X3" i="4"/>
  <c r="AN3" i="4"/>
  <c r="AN4" i="4"/>
  <c r="BD3" i="4"/>
  <c r="BD4" i="4"/>
  <c r="BL3" i="4"/>
  <c r="BL4" i="4"/>
  <c r="BT3" i="4"/>
  <c r="BT4" i="4"/>
  <c r="CR3" i="4"/>
  <c r="CR4" i="4"/>
  <c r="L3" i="2"/>
  <c r="L4" i="2"/>
  <c r="AJ3" i="2"/>
  <c r="AJ4" i="2"/>
  <c r="AR3" i="2"/>
  <c r="AR4" i="2"/>
  <c r="BP3" i="2"/>
  <c r="BP4" i="2"/>
  <c r="BX3" i="2"/>
  <c r="BX4" i="2"/>
  <c r="CF3" i="2"/>
  <c r="CF4" i="2"/>
  <c r="CV3" i="2"/>
  <c r="CV4" i="2"/>
  <c r="T3" i="1"/>
  <c r="T4" i="1"/>
  <c r="AR3" i="1"/>
  <c r="AR4" i="1"/>
  <c r="BX3" i="1"/>
  <c r="BX4" i="1"/>
  <c r="CF3" i="1"/>
  <c r="CF4" i="1"/>
  <c r="DD3" i="1"/>
  <c r="DD4" i="1"/>
  <c r="E3" i="5"/>
  <c r="E4" i="5"/>
  <c r="M3" i="5"/>
  <c r="M4" i="5"/>
  <c r="U3" i="5"/>
  <c r="U4" i="5"/>
  <c r="AC3" i="5"/>
  <c r="AC4" i="5"/>
  <c r="AK3" i="5"/>
  <c r="AK4" i="5"/>
  <c r="AS3" i="5"/>
  <c r="AS4" i="5"/>
  <c r="BA3" i="5"/>
  <c r="BA4" i="5"/>
  <c r="BI3" i="5"/>
  <c r="BI4" i="5"/>
  <c r="BQ3" i="5"/>
  <c r="BQ4" i="5"/>
  <c r="BY3" i="5"/>
  <c r="BY4" i="5"/>
  <c r="CG3" i="5"/>
  <c r="CG4" i="5"/>
  <c r="CO3" i="5"/>
  <c r="CO4" i="5"/>
  <c r="CW3" i="5"/>
  <c r="CW4" i="5"/>
  <c r="DE3" i="5"/>
  <c r="DE4" i="5"/>
  <c r="I4" i="4"/>
  <c r="I3" i="4"/>
  <c r="Q4" i="4"/>
  <c r="Q3" i="4"/>
  <c r="Y4" i="4"/>
  <c r="Y3" i="4"/>
  <c r="AG4" i="4"/>
  <c r="AG3" i="4"/>
  <c r="AO4" i="4"/>
  <c r="AO3" i="4"/>
  <c r="AW4" i="4"/>
  <c r="AW3" i="4"/>
  <c r="BE4" i="4"/>
  <c r="BE3" i="4"/>
  <c r="BM4" i="4"/>
  <c r="BM3" i="4"/>
  <c r="BU4" i="4"/>
  <c r="BU3" i="4"/>
  <c r="CC4" i="4"/>
  <c r="CC3" i="4"/>
  <c r="CK4" i="4"/>
  <c r="CK3" i="4"/>
  <c r="CS3" i="4"/>
  <c r="CS4" i="4"/>
  <c r="DA3" i="4"/>
  <c r="DA4" i="4"/>
  <c r="E3" i="2"/>
  <c r="E4" i="2"/>
  <c r="M3" i="2"/>
  <c r="M4" i="2"/>
  <c r="U3" i="2"/>
  <c r="U4" i="2"/>
  <c r="AC3" i="2"/>
  <c r="AC4" i="2"/>
  <c r="AK3" i="2"/>
  <c r="AK4" i="2"/>
  <c r="AS3" i="2"/>
  <c r="AS4" i="2"/>
  <c r="BA3" i="2"/>
  <c r="BA4" i="2"/>
  <c r="BI3" i="2"/>
  <c r="BI4" i="2"/>
  <c r="BQ3" i="2"/>
  <c r="BQ4" i="2"/>
  <c r="BY3" i="2"/>
  <c r="BY4" i="2"/>
  <c r="CG3" i="2"/>
  <c r="CG4" i="2"/>
  <c r="CO3" i="2"/>
  <c r="CO4" i="2"/>
  <c r="CW3" i="2"/>
  <c r="CW4" i="2"/>
  <c r="DE3" i="2"/>
  <c r="DE4" i="2"/>
  <c r="E4" i="1"/>
  <c r="E3" i="1"/>
  <c r="M4" i="1"/>
  <c r="M3" i="1"/>
  <c r="U4" i="1"/>
  <c r="U3" i="1"/>
  <c r="AC4" i="1"/>
  <c r="AC3" i="1"/>
  <c r="AK4" i="1"/>
  <c r="AK3" i="1"/>
  <c r="AS4" i="1"/>
  <c r="AS3" i="1"/>
  <c r="BA4" i="1"/>
  <c r="BA3" i="1"/>
  <c r="BI4" i="1"/>
  <c r="BI3" i="1"/>
  <c r="BQ4" i="1"/>
  <c r="BQ3" i="1"/>
  <c r="BY4" i="1"/>
  <c r="BY3" i="1"/>
  <c r="CG4" i="1"/>
  <c r="CG3" i="1"/>
  <c r="CO4" i="1"/>
  <c r="CO3" i="1"/>
  <c r="CW4" i="1"/>
  <c r="CW3" i="1"/>
  <c r="DE4" i="1"/>
  <c r="DE3" i="1"/>
  <c r="DK3" i="1"/>
  <c r="DK4" i="1"/>
  <c r="DM3" i="5"/>
  <c r="DM4" i="5"/>
  <c r="DG3" i="4"/>
  <c r="DG4" i="4"/>
  <c r="DO3" i="4"/>
  <c r="DO4" i="4"/>
  <c r="DI4" i="2"/>
  <c r="DI3" i="2"/>
  <c r="DQ4" i="2"/>
  <c r="DQ14" i="6" s="1"/>
  <c r="DQ17" i="6" s="1"/>
  <c r="B314" i="7" s="1"/>
  <c r="DQ3" i="2"/>
  <c r="DQ13" i="6" s="1"/>
  <c r="DQ23" i="6" s="1"/>
  <c r="H314" i="7" s="1"/>
  <c r="CM3" i="5"/>
  <c r="CM4" i="5"/>
  <c r="BS3" i="4"/>
  <c r="BS4" i="4"/>
  <c r="AI4" i="2"/>
  <c r="AI3" i="2"/>
  <c r="CE4" i="2"/>
  <c r="CE3" i="2"/>
  <c r="C4" i="1"/>
  <c r="C3" i="1"/>
  <c r="AI3" i="1"/>
  <c r="AI4" i="1"/>
  <c r="BG3" i="1"/>
  <c r="BG4" i="1"/>
  <c r="CE3" i="1"/>
  <c r="CE4" i="1"/>
  <c r="CU3" i="1"/>
  <c r="CU4" i="1"/>
  <c r="DI3" i="1"/>
  <c r="DI4" i="1"/>
  <c r="CF3" i="5"/>
  <c r="CF4" i="5"/>
  <c r="P4" i="4"/>
  <c r="P3" i="4"/>
  <c r="AF4" i="4"/>
  <c r="AF3" i="4"/>
  <c r="CB3" i="4"/>
  <c r="CB4" i="4"/>
  <c r="D3" i="1"/>
  <c r="D4" i="1"/>
  <c r="AB3" i="1"/>
  <c r="AB4" i="1"/>
  <c r="BH3" i="1"/>
  <c r="BH4" i="1"/>
  <c r="CN3" i="1"/>
  <c r="CN4" i="1"/>
  <c r="DN3" i="4"/>
  <c r="DN4" i="4"/>
  <c r="F3" i="5"/>
  <c r="F4" i="5"/>
  <c r="N3" i="5"/>
  <c r="N4" i="5"/>
  <c r="V3" i="5"/>
  <c r="V4" i="5"/>
  <c r="AD3" i="5"/>
  <c r="AD4" i="5"/>
  <c r="AL3" i="5"/>
  <c r="AL4" i="5"/>
  <c r="AT3" i="5"/>
  <c r="AT4" i="5"/>
  <c r="BB3" i="5"/>
  <c r="BB4" i="5"/>
  <c r="BJ3" i="5"/>
  <c r="BJ4" i="5"/>
  <c r="BR3" i="5"/>
  <c r="BR4" i="5"/>
  <c r="BZ3" i="5"/>
  <c r="BZ4" i="5"/>
  <c r="CH3" i="5"/>
  <c r="CH4" i="5"/>
  <c r="CP3" i="5"/>
  <c r="CP4" i="5"/>
  <c r="CX3" i="5"/>
  <c r="CX4" i="5"/>
  <c r="B4" i="4"/>
  <c r="B3" i="4"/>
  <c r="J4" i="4"/>
  <c r="J3" i="4"/>
  <c r="R4" i="4"/>
  <c r="R3" i="4"/>
  <c r="Z4" i="4"/>
  <c r="Z3" i="4"/>
  <c r="AH4" i="4"/>
  <c r="AH3" i="4"/>
  <c r="AP3" i="4"/>
  <c r="AP4" i="4"/>
  <c r="AX3" i="4"/>
  <c r="AX4" i="4"/>
  <c r="BF3" i="4"/>
  <c r="BF4" i="4"/>
  <c r="BN3" i="4"/>
  <c r="BN4" i="4"/>
  <c r="BV3" i="4"/>
  <c r="BV4" i="4"/>
  <c r="CD3" i="4"/>
  <c r="CD4" i="4"/>
  <c r="CL3" i="4"/>
  <c r="CL4" i="4"/>
  <c r="CT3" i="4"/>
  <c r="CT4" i="4"/>
  <c r="DB3" i="4"/>
  <c r="DB4" i="4"/>
  <c r="F3" i="2"/>
  <c r="F4" i="2"/>
  <c r="N3" i="2"/>
  <c r="N4" i="2"/>
  <c r="V3" i="2"/>
  <c r="V4" i="2"/>
  <c r="AD3" i="2"/>
  <c r="AD4" i="2"/>
  <c r="AL3" i="2"/>
  <c r="AL4" i="2"/>
  <c r="AT3" i="2"/>
  <c r="AT4" i="2"/>
  <c r="BB3" i="2"/>
  <c r="BB4" i="2"/>
  <c r="BJ3" i="2"/>
  <c r="BJ4" i="2"/>
  <c r="BR3" i="2"/>
  <c r="BR4" i="2"/>
  <c r="BZ3" i="2"/>
  <c r="BZ4" i="2"/>
  <c r="CH3" i="2"/>
  <c r="CH4" i="2"/>
  <c r="CP3" i="2"/>
  <c r="CP4" i="2"/>
  <c r="CX3" i="2"/>
  <c r="CX4" i="2"/>
  <c r="F3" i="1"/>
  <c r="F4" i="1"/>
  <c r="N4" i="1"/>
  <c r="N3" i="1"/>
  <c r="V3" i="1"/>
  <c r="V4" i="1"/>
  <c r="AD4" i="1"/>
  <c r="AD3" i="1"/>
  <c r="AL3" i="1"/>
  <c r="AL4" i="1"/>
  <c r="AT3" i="1"/>
  <c r="AT4" i="1"/>
  <c r="BB4" i="1"/>
  <c r="BB3" i="1"/>
  <c r="BJ3" i="1"/>
  <c r="BJ4" i="1"/>
  <c r="BR4" i="1"/>
  <c r="BR3" i="1"/>
  <c r="BZ4" i="1"/>
  <c r="BZ3" i="1"/>
  <c r="CH3" i="1"/>
  <c r="CH4" i="1"/>
  <c r="CP4" i="1"/>
  <c r="CP3" i="1"/>
  <c r="CX3" i="1"/>
  <c r="CX4" i="1"/>
  <c r="DL3" i="1"/>
  <c r="DL4" i="1"/>
  <c r="DF3" i="5"/>
  <c r="DF4" i="5"/>
  <c r="DN3" i="5"/>
  <c r="DN4" i="5"/>
  <c r="DH3" i="4"/>
  <c r="DH4" i="4"/>
  <c r="DP3" i="4"/>
  <c r="DP4" i="4"/>
  <c r="DJ3" i="2"/>
  <c r="DJ4" i="2"/>
  <c r="DC3" i="5"/>
  <c r="DC4" i="5"/>
  <c r="AE4" i="4"/>
  <c r="AE3" i="4"/>
  <c r="CY3" i="4"/>
  <c r="CY4" i="4"/>
  <c r="BW4" i="2"/>
  <c r="BW3" i="2"/>
  <c r="AB3" i="5"/>
  <c r="AB4" i="5"/>
  <c r="CN3" i="5"/>
  <c r="CN4" i="5"/>
  <c r="CJ3" i="4"/>
  <c r="CJ4" i="4"/>
  <c r="T3" i="2"/>
  <c r="T4" i="2"/>
  <c r="AZ3" i="2"/>
  <c r="AZ4" i="2"/>
  <c r="DD3" i="2"/>
  <c r="DD4" i="2"/>
  <c r="L3" i="1"/>
  <c r="L4" i="1"/>
  <c r="AZ3" i="1"/>
  <c r="AZ4" i="1"/>
  <c r="DJ3" i="1"/>
  <c r="DJ4" i="1"/>
  <c r="DL3" i="5"/>
  <c r="DL4" i="5"/>
  <c r="DH3" i="2"/>
  <c r="DH4" i="2"/>
  <c r="DP3" i="2"/>
  <c r="DP4" i="2"/>
  <c r="G4" i="5"/>
  <c r="G3" i="5"/>
  <c r="O4" i="5"/>
  <c r="O3" i="5"/>
  <c r="W4" i="5"/>
  <c r="W3" i="5"/>
  <c r="AE4" i="5"/>
  <c r="AE3" i="5"/>
  <c r="AM4" i="5"/>
  <c r="AM3" i="5"/>
  <c r="AU4" i="5"/>
  <c r="AU3" i="5"/>
  <c r="BC4" i="5"/>
  <c r="BC3" i="5"/>
  <c r="BK4" i="5"/>
  <c r="BK3" i="5"/>
  <c r="BS4" i="5"/>
  <c r="BS3" i="5"/>
  <c r="CA4" i="5"/>
  <c r="CA3" i="5"/>
  <c r="CI4" i="5"/>
  <c r="CI3" i="5"/>
  <c r="CQ4" i="5"/>
  <c r="CQ3" i="5"/>
  <c r="CY4" i="5"/>
  <c r="CY3" i="5"/>
  <c r="C4" i="4"/>
  <c r="C3" i="4"/>
  <c r="K4" i="4"/>
  <c r="K3" i="4"/>
  <c r="S4" i="4"/>
  <c r="S3" i="4"/>
  <c r="AA4" i="4"/>
  <c r="AA3" i="4"/>
  <c r="AI4" i="4"/>
  <c r="AI3" i="4"/>
  <c r="AQ4" i="4"/>
  <c r="AQ3" i="4"/>
  <c r="AY4" i="4"/>
  <c r="AY3" i="4"/>
  <c r="BG4" i="4"/>
  <c r="BG3" i="4"/>
  <c r="BO4" i="4"/>
  <c r="BO3" i="4"/>
  <c r="BW4" i="4"/>
  <c r="BW3" i="4"/>
  <c r="CE4" i="4"/>
  <c r="CE3" i="4"/>
  <c r="CM4" i="4"/>
  <c r="CM3" i="4"/>
  <c r="CU4" i="4"/>
  <c r="CU3" i="4"/>
  <c r="DC4" i="4"/>
  <c r="DC3" i="4"/>
  <c r="G3" i="2"/>
  <c r="G4" i="2"/>
  <c r="O3" i="2"/>
  <c r="O4" i="2"/>
  <c r="W3" i="2"/>
  <c r="W4" i="2"/>
  <c r="AE3" i="2"/>
  <c r="AE4" i="2"/>
  <c r="AM3" i="2"/>
  <c r="AM4" i="2"/>
  <c r="AU3" i="2"/>
  <c r="AU4" i="2"/>
  <c r="BC3" i="2"/>
  <c r="BC4" i="2"/>
  <c r="BK3" i="2"/>
  <c r="BK4" i="2"/>
  <c r="BS3" i="2"/>
  <c r="BS4" i="2"/>
  <c r="CA3" i="2"/>
  <c r="CA4" i="2"/>
  <c r="CI3" i="2"/>
  <c r="CI4" i="2"/>
  <c r="CQ3" i="2"/>
  <c r="CQ4" i="2"/>
  <c r="CY3" i="2"/>
  <c r="CY4" i="2"/>
  <c r="G4" i="1"/>
  <c r="G3" i="1"/>
  <c r="O4" i="1"/>
  <c r="O3" i="1"/>
  <c r="W3" i="1"/>
  <c r="W4" i="1"/>
  <c r="AE3" i="1"/>
  <c r="AE4" i="1"/>
  <c r="AM3" i="1"/>
  <c r="AM4" i="1"/>
  <c r="AU3" i="1"/>
  <c r="AU4" i="1"/>
  <c r="BC4" i="1"/>
  <c r="BC3" i="1"/>
  <c r="BK3" i="1"/>
  <c r="BK4" i="1"/>
  <c r="BS4" i="1"/>
  <c r="BS3" i="1"/>
  <c r="CA4" i="1"/>
  <c r="CA3" i="1"/>
  <c r="CI3" i="1"/>
  <c r="CI4" i="1"/>
  <c r="CQ4" i="1"/>
  <c r="CQ3" i="1"/>
  <c r="CY3" i="1"/>
  <c r="CY4" i="1"/>
  <c r="DM4" i="1"/>
  <c r="DM3" i="1"/>
  <c r="DG4" i="5"/>
  <c r="DG3" i="5"/>
  <c r="DO4" i="5"/>
  <c r="DO3" i="5"/>
  <c r="DI3" i="4"/>
  <c r="DI4" i="4"/>
  <c r="DQ3" i="4"/>
  <c r="DQ25" i="6" s="1"/>
  <c r="DQ35" i="6" s="1"/>
  <c r="H506" i="7" s="1"/>
  <c r="DQ4" i="4"/>
  <c r="DQ26" i="6" s="1"/>
  <c r="DQ29" i="6" s="1"/>
  <c r="B506" i="7" s="1"/>
  <c r="DK4" i="2"/>
  <c r="DK3" i="2"/>
  <c r="C4" i="5"/>
  <c r="C3" i="5"/>
  <c r="AA3" i="5"/>
  <c r="AA4" i="5"/>
  <c r="AQ3" i="5"/>
  <c r="AQ4" i="5"/>
  <c r="AY3" i="5"/>
  <c r="AY4" i="5"/>
  <c r="BG3" i="5"/>
  <c r="BG4" i="5"/>
  <c r="CU3" i="5"/>
  <c r="CU4" i="5"/>
  <c r="AM4" i="4"/>
  <c r="AM3" i="4"/>
  <c r="CI3" i="4"/>
  <c r="CI4" i="4"/>
  <c r="S4" i="2"/>
  <c r="S3" i="2"/>
  <c r="AY4" i="2"/>
  <c r="AY3" i="2"/>
  <c r="BO4" i="2"/>
  <c r="BO3" i="2"/>
  <c r="DC4" i="2"/>
  <c r="DC3" i="2"/>
  <c r="S3" i="1"/>
  <c r="S4" i="1"/>
  <c r="DK3" i="5"/>
  <c r="DK4" i="5"/>
  <c r="DG3" i="2"/>
  <c r="DG4" i="2"/>
  <c r="DO3" i="2"/>
  <c r="DO4" i="2"/>
  <c r="D3" i="5"/>
  <c r="D4" i="5"/>
  <c r="T3" i="5"/>
  <c r="T4" i="5"/>
  <c r="AR3" i="5"/>
  <c r="AR4" i="5"/>
  <c r="BH3" i="5"/>
  <c r="BH4" i="5"/>
  <c r="DD3" i="5"/>
  <c r="DD4" i="5"/>
  <c r="H4" i="4"/>
  <c r="H3" i="4"/>
  <c r="AV3" i="4"/>
  <c r="AV4" i="4"/>
  <c r="CZ3" i="4"/>
  <c r="CZ4" i="4"/>
  <c r="D3" i="2"/>
  <c r="D4" i="2"/>
  <c r="AB3" i="2"/>
  <c r="AB4" i="2"/>
  <c r="BH3" i="2"/>
  <c r="BH4" i="2"/>
  <c r="CN3" i="2"/>
  <c r="CN4" i="2"/>
  <c r="AJ3" i="1"/>
  <c r="AJ4" i="1"/>
  <c r="BP3" i="1"/>
  <c r="BP4" i="1"/>
  <c r="CV3" i="1"/>
  <c r="CV4" i="1"/>
  <c r="DF3" i="4"/>
  <c r="DF4" i="4"/>
  <c r="H3" i="5"/>
  <c r="H4" i="5"/>
  <c r="P3" i="5"/>
  <c r="P4" i="5"/>
  <c r="X3" i="5"/>
  <c r="X4" i="5"/>
  <c r="AF3" i="5"/>
  <c r="AF4" i="5"/>
  <c r="AN3" i="5"/>
  <c r="AN4" i="5"/>
  <c r="AV3" i="5"/>
  <c r="AV4" i="5"/>
  <c r="BD3" i="5"/>
  <c r="BD4" i="5"/>
  <c r="BL3" i="5"/>
  <c r="BL4" i="5"/>
  <c r="BT3" i="5"/>
  <c r="BT4" i="5"/>
  <c r="CB3" i="5"/>
  <c r="CB4" i="5"/>
  <c r="CJ3" i="5"/>
  <c r="CJ4" i="5"/>
  <c r="CR3" i="5"/>
  <c r="CR4" i="5"/>
  <c r="CZ3" i="5"/>
  <c r="CZ4" i="5"/>
  <c r="D3" i="4"/>
  <c r="D4" i="4"/>
  <c r="L3" i="4"/>
  <c r="L4" i="4"/>
  <c r="T4" i="4"/>
  <c r="T3" i="4"/>
  <c r="AB3" i="4"/>
  <c r="AB4" i="4"/>
  <c r="AJ3" i="4"/>
  <c r="AJ4" i="4"/>
  <c r="AR4" i="4"/>
  <c r="AR3" i="4"/>
  <c r="AZ3" i="4"/>
  <c r="AZ4" i="4"/>
  <c r="BH3" i="4"/>
  <c r="BH4" i="4"/>
  <c r="BP3" i="4"/>
  <c r="BP4" i="4"/>
  <c r="BX4" i="4"/>
  <c r="BX3" i="4"/>
  <c r="CF3" i="4"/>
  <c r="CF4" i="4"/>
  <c r="CN4" i="4"/>
  <c r="CN3" i="4"/>
  <c r="CV3" i="4"/>
  <c r="CV4" i="4"/>
  <c r="DD4" i="4"/>
  <c r="DD3" i="4"/>
  <c r="H3" i="2"/>
  <c r="H4" i="2"/>
  <c r="P3" i="2"/>
  <c r="P4" i="2"/>
  <c r="X3" i="2"/>
  <c r="X4" i="2"/>
  <c r="AF3" i="2"/>
  <c r="AF4" i="2"/>
  <c r="AN3" i="2"/>
  <c r="AN4" i="2"/>
  <c r="AV3" i="2"/>
  <c r="AV4" i="2"/>
  <c r="BD3" i="2"/>
  <c r="BD4" i="2"/>
  <c r="BL3" i="2"/>
  <c r="BL4" i="2"/>
  <c r="BT3" i="2"/>
  <c r="BT4" i="2"/>
  <c r="CB3" i="2"/>
  <c r="CB4" i="2"/>
  <c r="CJ3" i="2"/>
  <c r="CJ4" i="2"/>
  <c r="CR3" i="2"/>
  <c r="CR4" i="2"/>
  <c r="CZ3" i="2"/>
  <c r="CZ4" i="2"/>
  <c r="H3" i="1"/>
  <c r="H4" i="1"/>
  <c r="P3" i="1"/>
  <c r="P4" i="1"/>
  <c r="X3" i="1"/>
  <c r="X4" i="1"/>
  <c r="AF3" i="1"/>
  <c r="AF4" i="1"/>
  <c r="AN3" i="1"/>
  <c r="AN4" i="1"/>
  <c r="AV3" i="1"/>
  <c r="AV4" i="1"/>
  <c r="BD3" i="1"/>
  <c r="BD4" i="1"/>
  <c r="BL3" i="1"/>
  <c r="BL4" i="1"/>
  <c r="BT3" i="1"/>
  <c r="BT4" i="1"/>
  <c r="CB3" i="1"/>
  <c r="CB4" i="1"/>
  <c r="CJ3" i="1"/>
  <c r="CJ4" i="1"/>
  <c r="CR3" i="1"/>
  <c r="CR4" i="1"/>
  <c r="CZ3" i="1"/>
  <c r="CZ4" i="1"/>
  <c r="DF3" i="1"/>
  <c r="DF4" i="1"/>
  <c r="DN4" i="1"/>
  <c r="DN3" i="1"/>
  <c r="DH3" i="5"/>
  <c r="DH4" i="5"/>
  <c r="DP3" i="5"/>
  <c r="DP4" i="5"/>
  <c r="DJ3" i="4"/>
  <c r="DJ4" i="4"/>
  <c r="DL3" i="2"/>
  <c r="DL4" i="2"/>
  <c r="DP22" i="6"/>
  <c r="G313" i="7" s="1"/>
  <c r="DN34" i="6"/>
  <c r="G503" i="7" s="1"/>
  <c r="B46" i="6"/>
  <c r="G579" i="7" s="1"/>
  <c r="J46" i="6"/>
  <c r="G587" i="7" s="1"/>
  <c r="R46" i="6"/>
  <c r="G595" i="7" s="1"/>
  <c r="Z46" i="6"/>
  <c r="G603" i="7" s="1"/>
  <c r="AH46" i="6"/>
  <c r="G611" i="7" s="1"/>
  <c r="AP46" i="6"/>
  <c r="G619" i="7" s="1"/>
  <c r="AX46" i="6"/>
  <c r="G627" i="7" s="1"/>
  <c r="BF46" i="6"/>
  <c r="G635" i="7" s="1"/>
  <c r="BN46" i="6"/>
  <c r="G643" i="7" s="1"/>
  <c r="BV46" i="6"/>
  <c r="G651" i="7" s="1"/>
  <c r="CD46" i="6"/>
  <c r="G659" i="7" s="1"/>
  <c r="CL46" i="6"/>
  <c r="G667" i="7" s="1"/>
  <c r="DB46" i="6"/>
  <c r="G683" i="7" s="1"/>
  <c r="F34" i="6"/>
  <c r="G391" i="7" s="1"/>
  <c r="N34" i="6"/>
  <c r="G399" i="7" s="1"/>
  <c r="V34" i="6"/>
  <c r="G407" i="7" s="1"/>
  <c r="AD34" i="6"/>
  <c r="G415" i="7" s="1"/>
  <c r="AL34" i="6"/>
  <c r="G423" i="7" s="1"/>
  <c r="AT34" i="6"/>
  <c r="G431" i="7" s="1"/>
  <c r="BB34" i="6"/>
  <c r="G439" i="7" s="1"/>
  <c r="BJ34" i="6"/>
  <c r="G447" i="7" s="1"/>
  <c r="BZ34" i="6"/>
  <c r="G463" i="7" s="1"/>
  <c r="CH34" i="6"/>
  <c r="G471" i="7" s="1"/>
  <c r="CP34" i="6"/>
  <c r="G479" i="7" s="1"/>
  <c r="CX34" i="6"/>
  <c r="G487" i="7" s="1"/>
  <c r="B22" i="6"/>
  <c r="G195" i="7" s="1"/>
  <c r="J22" i="6"/>
  <c r="G203" i="7" s="1"/>
  <c r="R22" i="6"/>
  <c r="G211" i="7" s="1"/>
  <c r="Z22" i="6"/>
  <c r="G219" i="7" s="1"/>
  <c r="AH22" i="6"/>
  <c r="G227" i="7" s="1"/>
  <c r="AP22" i="6"/>
  <c r="G235" i="7" s="1"/>
  <c r="AX22" i="6"/>
  <c r="G243" i="7" s="1"/>
  <c r="BF22" i="6"/>
  <c r="G251" i="7" s="1"/>
  <c r="BN22" i="6"/>
  <c r="G259" i="7" s="1"/>
  <c r="BV22" i="6"/>
  <c r="G267" i="7" s="1"/>
  <c r="CL22" i="6"/>
  <c r="G283" i="7" s="1"/>
  <c r="DB22" i="6"/>
  <c r="G299" i="7" s="1"/>
  <c r="B10" i="6"/>
  <c r="G3" i="7" s="1"/>
  <c r="J10" i="6"/>
  <c r="G11" i="7" s="1"/>
  <c r="Z10" i="6"/>
  <c r="G27" i="7" s="1"/>
  <c r="AH10" i="6"/>
  <c r="G35" i="7" s="1"/>
  <c r="AP10" i="6"/>
  <c r="G43" i="7" s="1"/>
  <c r="AX10" i="6"/>
  <c r="G51" i="7" s="1"/>
  <c r="BF10" i="6"/>
  <c r="G59" i="7" s="1"/>
  <c r="BN10" i="6"/>
  <c r="G67" i="7" s="1"/>
  <c r="BV10" i="6"/>
  <c r="G75" i="7" s="1"/>
  <c r="CD10" i="6"/>
  <c r="G83" i="7" s="1"/>
  <c r="CL10" i="6"/>
  <c r="G91" i="7" s="1"/>
  <c r="DB10" i="6"/>
  <c r="G107" i="7" s="1"/>
  <c r="DJ10" i="6"/>
  <c r="G115" i="7" s="1"/>
  <c r="DF46" i="6"/>
  <c r="G687" i="7" s="1"/>
  <c r="DN46" i="6"/>
  <c r="G695" i="7" s="1"/>
  <c r="DJ34" i="6"/>
  <c r="G499" i="7" s="1"/>
  <c r="DF22" i="6"/>
  <c r="G303" i="7" s="1"/>
  <c r="DN22" i="6"/>
  <c r="G311" i="7" s="1"/>
  <c r="DO22" i="6"/>
  <c r="G312" i="7" s="1"/>
  <c r="CT10" i="6"/>
  <c r="G99" i="7" s="1"/>
  <c r="BR34" i="6"/>
  <c r="G455" i="7" s="1"/>
  <c r="CD22" i="6"/>
  <c r="G275" i="7" s="1"/>
  <c r="C46" i="6"/>
  <c r="G580" i="7" s="1"/>
  <c r="K46" i="6"/>
  <c r="G588" i="7" s="1"/>
  <c r="S46" i="6"/>
  <c r="G596" i="7" s="1"/>
  <c r="AA46" i="6"/>
  <c r="G604" i="7" s="1"/>
  <c r="AI46" i="6"/>
  <c r="G612" i="7" s="1"/>
  <c r="AQ46" i="6"/>
  <c r="G620" i="7" s="1"/>
  <c r="AY46" i="6"/>
  <c r="G628" i="7" s="1"/>
  <c r="BG46" i="6"/>
  <c r="G636" i="7" s="1"/>
  <c r="BO46" i="6"/>
  <c r="G644" i="7" s="1"/>
  <c r="BW46" i="6"/>
  <c r="G652" i="7" s="1"/>
  <c r="CE46" i="6"/>
  <c r="G660" i="7" s="1"/>
  <c r="CM46" i="6"/>
  <c r="G668" i="7" s="1"/>
  <c r="CU46" i="6"/>
  <c r="G676" i="7" s="1"/>
  <c r="DC46" i="6"/>
  <c r="G684" i="7" s="1"/>
  <c r="G34" i="6"/>
  <c r="G392" i="7" s="1"/>
  <c r="O34" i="6"/>
  <c r="G400" i="7" s="1"/>
  <c r="W34" i="6"/>
  <c r="G408" i="7" s="1"/>
  <c r="AE34" i="6"/>
  <c r="G416" i="7" s="1"/>
  <c r="AM34" i="6"/>
  <c r="G424" i="7" s="1"/>
  <c r="AU34" i="6"/>
  <c r="G432" i="7" s="1"/>
  <c r="BC34" i="6"/>
  <c r="G440" i="7" s="1"/>
  <c r="BK34" i="6"/>
  <c r="G448" i="7" s="1"/>
  <c r="BS34" i="6"/>
  <c r="G456" i="7" s="1"/>
  <c r="CA34" i="6"/>
  <c r="G464" i="7" s="1"/>
  <c r="CI34" i="6"/>
  <c r="G472" i="7" s="1"/>
  <c r="CQ34" i="6"/>
  <c r="G480" i="7" s="1"/>
  <c r="CY34" i="6"/>
  <c r="G488" i="7" s="1"/>
  <c r="C22" i="6"/>
  <c r="G196" i="7" s="1"/>
  <c r="K22" i="6"/>
  <c r="G204" i="7" s="1"/>
  <c r="S22" i="6"/>
  <c r="G212" i="7" s="1"/>
  <c r="AA22" i="6"/>
  <c r="G220" i="7" s="1"/>
  <c r="AI22" i="6"/>
  <c r="G228" i="7" s="1"/>
  <c r="AQ22" i="6"/>
  <c r="G236" i="7" s="1"/>
  <c r="AY22" i="6"/>
  <c r="G244" i="7" s="1"/>
  <c r="BG22" i="6"/>
  <c r="G252" i="7" s="1"/>
  <c r="BO22" i="6"/>
  <c r="G260" i="7" s="1"/>
  <c r="BW22" i="6"/>
  <c r="G268" i="7" s="1"/>
  <c r="CE22" i="6"/>
  <c r="G276" i="7" s="1"/>
  <c r="CM22" i="6"/>
  <c r="G284" i="7" s="1"/>
  <c r="CU22" i="6"/>
  <c r="G292" i="7" s="1"/>
  <c r="DC22" i="6"/>
  <c r="G300" i="7" s="1"/>
  <c r="C10" i="6"/>
  <c r="G4" i="7" s="1"/>
  <c r="K10" i="6"/>
  <c r="G12" i="7" s="1"/>
  <c r="S10" i="6"/>
  <c r="G20" i="7" s="1"/>
  <c r="AA10" i="6"/>
  <c r="G28" i="7" s="1"/>
  <c r="AI10" i="6"/>
  <c r="G36" i="7" s="1"/>
  <c r="AQ10" i="6"/>
  <c r="G44" i="7" s="1"/>
  <c r="AY10" i="6"/>
  <c r="G52" i="7" s="1"/>
  <c r="BG10" i="6"/>
  <c r="G60" i="7" s="1"/>
  <c r="BO10" i="6"/>
  <c r="G68" i="7" s="1"/>
  <c r="BW10" i="6"/>
  <c r="G76" i="7" s="1"/>
  <c r="CE10" i="6"/>
  <c r="G84" i="7" s="1"/>
  <c r="CM10" i="6"/>
  <c r="G92" i="7" s="1"/>
  <c r="CU10" i="6"/>
  <c r="G100" i="7" s="1"/>
  <c r="DC10" i="6"/>
  <c r="G108" i="7" s="1"/>
  <c r="DK10" i="6"/>
  <c r="G116" i="7" s="1"/>
  <c r="DG46" i="6"/>
  <c r="G688" i="7" s="1"/>
  <c r="DO46" i="6"/>
  <c r="G696" i="7" s="1"/>
  <c r="DK34" i="6"/>
  <c r="G500" i="7" s="1"/>
  <c r="DG22" i="6"/>
  <c r="G304" i="7" s="1"/>
  <c r="D46" i="6"/>
  <c r="G581" i="7" s="1"/>
  <c r="L46" i="6"/>
  <c r="G589" i="7" s="1"/>
  <c r="T46" i="6"/>
  <c r="G597" i="7" s="1"/>
  <c r="AB46" i="6"/>
  <c r="G605" i="7" s="1"/>
  <c r="AJ46" i="6"/>
  <c r="G613" i="7" s="1"/>
  <c r="AR46" i="6"/>
  <c r="G621" i="7" s="1"/>
  <c r="AZ46" i="6"/>
  <c r="G629" i="7" s="1"/>
  <c r="BH46" i="6"/>
  <c r="G637" i="7" s="1"/>
  <c r="BP46" i="6"/>
  <c r="G645" i="7" s="1"/>
  <c r="BX46" i="6"/>
  <c r="G653" i="7" s="1"/>
  <c r="CF46" i="6"/>
  <c r="G661" i="7" s="1"/>
  <c r="CN46" i="6"/>
  <c r="G669" i="7" s="1"/>
  <c r="CV46" i="6"/>
  <c r="G677" i="7" s="1"/>
  <c r="DD46" i="6"/>
  <c r="G685" i="7" s="1"/>
  <c r="H34" i="6"/>
  <c r="G393" i="7" s="1"/>
  <c r="P34" i="6"/>
  <c r="G401" i="7" s="1"/>
  <c r="X34" i="6"/>
  <c r="G409" i="7" s="1"/>
  <c r="AF34" i="6"/>
  <c r="G417" i="7" s="1"/>
  <c r="AN34" i="6"/>
  <c r="G425" i="7" s="1"/>
  <c r="AV34" i="6"/>
  <c r="G433" i="7" s="1"/>
  <c r="BD34" i="6"/>
  <c r="G441" i="7" s="1"/>
  <c r="BL34" i="6"/>
  <c r="G449" i="7" s="1"/>
  <c r="BT34" i="6"/>
  <c r="G457" i="7" s="1"/>
  <c r="CB34" i="6"/>
  <c r="G465" i="7" s="1"/>
  <c r="CJ34" i="6"/>
  <c r="G473" i="7" s="1"/>
  <c r="CR34" i="6"/>
  <c r="G481" i="7" s="1"/>
  <c r="CZ34" i="6"/>
  <c r="G489" i="7" s="1"/>
  <c r="D22" i="6"/>
  <c r="G197" i="7" s="1"/>
  <c r="L22" i="6"/>
  <c r="G205" i="7" s="1"/>
  <c r="T22" i="6"/>
  <c r="G213" i="7" s="1"/>
  <c r="AB22" i="6"/>
  <c r="G221" i="7" s="1"/>
  <c r="AJ22" i="6"/>
  <c r="G229" i="7" s="1"/>
  <c r="AR22" i="6"/>
  <c r="G237" i="7" s="1"/>
  <c r="AZ22" i="6"/>
  <c r="G245" i="7" s="1"/>
  <c r="BH22" i="6"/>
  <c r="G253" i="7" s="1"/>
  <c r="BP22" i="6"/>
  <c r="G261" i="7" s="1"/>
  <c r="BX22" i="6"/>
  <c r="G269" i="7" s="1"/>
  <c r="CF22" i="6"/>
  <c r="G277" i="7" s="1"/>
  <c r="CN22" i="6"/>
  <c r="G285" i="7" s="1"/>
  <c r="CV22" i="6"/>
  <c r="G293" i="7" s="1"/>
  <c r="DD22" i="6"/>
  <c r="G301" i="7" s="1"/>
  <c r="D10" i="6"/>
  <c r="G5" i="7" s="1"/>
  <c r="L10" i="6"/>
  <c r="G13" i="7" s="1"/>
  <c r="T10" i="6"/>
  <c r="G21" i="7" s="1"/>
  <c r="AB10" i="6"/>
  <c r="G29" i="7" s="1"/>
  <c r="AJ10" i="6"/>
  <c r="G37" i="7" s="1"/>
  <c r="AR10" i="6"/>
  <c r="G45" i="7" s="1"/>
  <c r="AZ10" i="6"/>
  <c r="G53" i="7" s="1"/>
  <c r="BH10" i="6"/>
  <c r="G61" i="7" s="1"/>
  <c r="BP10" i="6"/>
  <c r="G69" i="7" s="1"/>
  <c r="BX10" i="6"/>
  <c r="G77" i="7" s="1"/>
  <c r="CF10" i="6"/>
  <c r="G85" i="7" s="1"/>
  <c r="CN10" i="6"/>
  <c r="G93" i="7" s="1"/>
  <c r="CV10" i="6"/>
  <c r="G101" i="7" s="1"/>
  <c r="DD10" i="6"/>
  <c r="G109" i="7" s="1"/>
  <c r="DL10" i="6"/>
  <c r="G117" i="7" s="1"/>
  <c r="DH46" i="6"/>
  <c r="G689" i="7" s="1"/>
  <c r="DP46" i="6"/>
  <c r="G697" i="7" s="1"/>
  <c r="DL34" i="6"/>
  <c r="G501" i="7" s="1"/>
  <c r="DH22" i="6"/>
  <c r="G305" i="7" s="1"/>
  <c r="CT46" i="6"/>
  <c r="G675" i="7" s="1"/>
  <c r="E46" i="6"/>
  <c r="G582" i="7" s="1"/>
  <c r="M46" i="6"/>
  <c r="G590" i="7" s="1"/>
  <c r="U46" i="6"/>
  <c r="G598" i="7" s="1"/>
  <c r="AC46" i="6"/>
  <c r="G606" i="7" s="1"/>
  <c r="AK46" i="6"/>
  <c r="G614" i="7" s="1"/>
  <c r="AS46" i="6"/>
  <c r="G622" i="7" s="1"/>
  <c r="BA46" i="6"/>
  <c r="G630" i="7" s="1"/>
  <c r="BI46" i="6"/>
  <c r="G638" i="7" s="1"/>
  <c r="BQ46" i="6"/>
  <c r="G646" i="7" s="1"/>
  <c r="BY46" i="6"/>
  <c r="G654" i="7" s="1"/>
  <c r="CG46" i="6"/>
  <c r="G662" i="7" s="1"/>
  <c r="CO46" i="6"/>
  <c r="G670" i="7" s="1"/>
  <c r="CW46" i="6"/>
  <c r="G678" i="7" s="1"/>
  <c r="DE46" i="6"/>
  <c r="G686" i="7" s="1"/>
  <c r="I34" i="6"/>
  <c r="G394" i="7" s="1"/>
  <c r="Q34" i="6"/>
  <c r="G402" i="7" s="1"/>
  <c r="Y34" i="6"/>
  <c r="G410" i="7" s="1"/>
  <c r="AG34" i="6"/>
  <c r="G418" i="7" s="1"/>
  <c r="AO34" i="6"/>
  <c r="G426" i="7" s="1"/>
  <c r="AW34" i="6"/>
  <c r="G434" i="7" s="1"/>
  <c r="BE34" i="6"/>
  <c r="G442" i="7" s="1"/>
  <c r="BM34" i="6"/>
  <c r="G450" i="7" s="1"/>
  <c r="BU34" i="6"/>
  <c r="G458" i="7" s="1"/>
  <c r="CC34" i="6"/>
  <c r="G466" i="7" s="1"/>
  <c r="CK34" i="6"/>
  <c r="G474" i="7" s="1"/>
  <c r="CS34" i="6"/>
  <c r="G482" i="7" s="1"/>
  <c r="DA34" i="6"/>
  <c r="G490" i="7" s="1"/>
  <c r="E22" i="6"/>
  <c r="G198" i="7" s="1"/>
  <c r="M22" i="6"/>
  <c r="G206" i="7" s="1"/>
  <c r="U22" i="6"/>
  <c r="G214" i="7" s="1"/>
  <c r="AC22" i="6"/>
  <c r="G222" i="7" s="1"/>
  <c r="AK22" i="6"/>
  <c r="G230" i="7" s="1"/>
  <c r="AS22" i="6"/>
  <c r="G238" i="7" s="1"/>
  <c r="BA22" i="6"/>
  <c r="G246" i="7" s="1"/>
  <c r="BI22" i="6"/>
  <c r="G254" i="7" s="1"/>
  <c r="BQ22" i="6"/>
  <c r="G262" i="7" s="1"/>
  <c r="BY22" i="6"/>
  <c r="G270" i="7" s="1"/>
  <c r="CG22" i="6"/>
  <c r="G278" i="7" s="1"/>
  <c r="CO22" i="6"/>
  <c r="G286" i="7" s="1"/>
  <c r="CW22" i="6"/>
  <c r="G294" i="7" s="1"/>
  <c r="DE22" i="6"/>
  <c r="G302" i="7" s="1"/>
  <c r="E10" i="6"/>
  <c r="G6" i="7" s="1"/>
  <c r="M10" i="6"/>
  <c r="G14" i="7" s="1"/>
  <c r="U10" i="6"/>
  <c r="G22" i="7" s="1"/>
  <c r="AC10" i="6"/>
  <c r="G30" i="7" s="1"/>
  <c r="AK10" i="6"/>
  <c r="G38" i="7" s="1"/>
  <c r="AS10" i="6"/>
  <c r="G46" i="7" s="1"/>
  <c r="BA10" i="6"/>
  <c r="G54" i="7" s="1"/>
  <c r="BI10" i="6"/>
  <c r="G62" i="7" s="1"/>
  <c r="BQ10" i="6"/>
  <c r="G70" i="7" s="1"/>
  <c r="BY10" i="6"/>
  <c r="G78" i="7" s="1"/>
  <c r="CG10" i="6"/>
  <c r="G86" i="7" s="1"/>
  <c r="CO10" i="6"/>
  <c r="G94" i="7" s="1"/>
  <c r="CW10" i="6"/>
  <c r="G102" i="7" s="1"/>
  <c r="DE10" i="6"/>
  <c r="G110" i="7" s="1"/>
  <c r="DQ11" i="6"/>
  <c r="H122" i="7" s="1"/>
  <c r="DM10" i="6"/>
  <c r="G118" i="7" s="1"/>
  <c r="DI46" i="6"/>
  <c r="G690" i="7" s="1"/>
  <c r="DM34" i="6"/>
  <c r="G502" i="7" s="1"/>
  <c r="DI22" i="6"/>
  <c r="G306" i="7" s="1"/>
  <c r="F46" i="6"/>
  <c r="G583" i="7" s="1"/>
  <c r="N46" i="6"/>
  <c r="G591" i="7" s="1"/>
  <c r="V46" i="6"/>
  <c r="G599" i="7" s="1"/>
  <c r="AD46" i="6"/>
  <c r="G607" i="7" s="1"/>
  <c r="AL46" i="6"/>
  <c r="G615" i="7" s="1"/>
  <c r="AT46" i="6"/>
  <c r="G623" i="7" s="1"/>
  <c r="BB46" i="6"/>
  <c r="G631" i="7" s="1"/>
  <c r="BJ46" i="6"/>
  <c r="G639" i="7" s="1"/>
  <c r="BR46" i="6"/>
  <c r="G647" i="7" s="1"/>
  <c r="BZ46" i="6"/>
  <c r="G655" i="7" s="1"/>
  <c r="CH46" i="6"/>
  <c r="G663" i="7" s="1"/>
  <c r="CP46" i="6"/>
  <c r="G671" i="7" s="1"/>
  <c r="CX46" i="6"/>
  <c r="G679" i="7" s="1"/>
  <c r="B34" i="6"/>
  <c r="G387" i="7" s="1"/>
  <c r="J34" i="6"/>
  <c r="G395" i="7" s="1"/>
  <c r="R34" i="6"/>
  <c r="G403" i="7" s="1"/>
  <c r="Z34" i="6"/>
  <c r="G411" i="7" s="1"/>
  <c r="AH34" i="6"/>
  <c r="G419" i="7" s="1"/>
  <c r="AP34" i="6"/>
  <c r="G427" i="7" s="1"/>
  <c r="AX34" i="6"/>
  <c r="G435" i="7" s="1"/>
  <c r="BF34" i="6"/>
  <c r="G443" i="7" s="1"/>
  <c r="BN34" i="6"/>
  <c r="G451" i="7" s="1"/>
  <c r="BV34" i="6"/>
  <c r="G459" i="7" s="1"/>
  <c r="CD34" i="6"/>
  <c r="G467" i="7" s="1"/>
  <c r="CL34" i="6"/>
  <c r="G475" i="7" s="1"/>
  <c r="CT34" i="6"/>
  <c r="G483" i="7" s="1"/>
  <c r="DB34" i="6"/>
  <c r="G491" i="7" s="1"/>
  <c r="F22" i="6"/>
  <c r="G199" i="7" s="1"/>
  <c r="N22" i="6"/>
  <c r="G207" i="7" s="1"/>
  <c r="V22" i="6"/>
  <c r="G215" i="7" s="1"/>
  <c r="AD22" i="6"/>
  <c r="G223" i="7" s="1"/>
  <c r="AL22" i="6"/>
  <c r="G231" i="7" s="1"/>
  <c r="AT22" i="6"/>
  <c r="G239" i="7" s="1"/>
  <c r="BB22" i="6"/>
  <c r="G247" i="7" s="1"/>
  <c r="BJ22" i="6"/>
  <c r="G255" i="7" s="1"/>
  <c r="BR22" i="6"/>
  <c r="G263" i="7" s="1"/>
  <c r="BZ22" i="6"/>
  <c r="G271" i="7" s="1"/>
  <c r="CH22" i="6"/>
  <c r="G279" i="7" s="1"/>
  <c r="CP22" i="6"/>
  <c r="G287" i="7" s="1"/>
  <c r="CX22" i="6"/>
  <c r="G295" i="7" s="1"/>
  <c r="F10" i="6"/>
  <c r="G7" i="7" s="1"/>
  <c r="N10" i="6"/>
  <c r="G15" i="7" s="1"/>
  <c r="V10" i="6"/>
  <c r="G23" i="7" s="1"/>
  <c r="AD10" i="6"/>
  <c r="G31" i="7" s="1"/>
  <c r="AL10" i="6"/>
  <c r="G39" i="7" s="1"/>
  <c r="AT10" i="6"/>
  <c r="G47" i="7" s="1"/>
  <c r="BB10" i="6"/>
  <c r="G55" i="7" s="1"/>
  <c r="BJ10" i="6"/>
  <c r="G63" i="7" s="1"/>
  <c r="BR10" i="6"/>
  <c r="G71" i="7" s="1"/>
  <c r="BZ10" i="6"/>
  <c r="G79" i="7" s="1"/>
  <c r="CH10" i="6"/>
  <c r="G87" i="7" s="1"/>
  <c r="CP10" i="6"/>
  <c r="G95" i="7" s="1"/>
  <c r="CX10" i="6"/>
  <c r="G103" i="7" s="1"/>
  <c r="DF10" i="6"/>
  <c r="G111" i="7" s="1"/>
  <c r="DN10" i="6"/>
  <c r="G119" i="7" s="1"/>
  <c r="DJ46" i="6"/>
  <c r="G691" i="7" s="1"/>
  <c r="DF34" i="6"/>
  <c r="G495" i="7" s="1"/>
  <c r="DJ22" i="6"/>
  <c r="G307" i="7" s="1"/>
  <c r="G46" i="6"/>
  <c r="G584" i="7" s="1"/>
  <c r="O46" i="6"/>
  <c r="G592" i="7" s="1"/>
  <c r="W46" i="6"/>
  <c r="G600" i="7" s="1"/>
  <c r="AE46" i="6"/>
  <c r="G608" i="7" s="1"/>
  <c r="AM46" i="6"/>
  <c r="G616" i="7" s="1"/>
  <c r="AU46" i="6"/>
  <c r="G624" i="7" s="1"/>
  <c r="BC46" i="6"/>
  <c r="G632" i="7" s="1"/>
  <c r="BK46" i="6"/>
  <c r="G640" i="7" s="1"/>
  <c r="BS46" i="6"/>
  <c r="G648" i="7" s="1"/>
  <c r="CA46" i="6"/>
  <c r="G656" i="7" s="1"/>
  <c r="CI46" i="6"/>
  <c r="G664" i="7" s="1"/>
  <c r="CQ46" i="6"/>
  <c r="G672" i="7" s="1"/>
  <c r="CY46" i="6"/>
  <c r="G680" i="7" s="1"/>
  <c r="C34" i="6"/>
  <c r="G388" i="7" s="1"/>
  <c r="K34" i="6"/>
  <c r="G396" i="7" s="1"/>
  <c r="S34" i="6"/>
  <c r="G404" i="7" s="1"/>
  <c r="AA34" i="6"/>
  <c r="G412" i="7" s="1"/>
  <c r="AI34" i="6"/>
  <c r="G420" i="7" s="1"/>
  <c r="AQ34" i="6"/>
  <c r="G428" i="7" s="1"/>
  <c r="AY34" i="6"/>
  <c r="G436" i="7" s="1"/>
  <c r="BG34" i="6"/>
  <c r="G444" i="7" s="1"/>
  <c r="BO34" i="6"/>
  <c r="G452" i="7" s="1"/>
  <c r="BW34" i="6"/>
  <c r="G460" i="7" s="1"/>
  <c r="CE34" i="6"/>
  <c r="G468" i="7" s="1"/>
  <c r="CM34" i="6"/>
  <c r="G476" i="7" s="1"/>
  <c r="CU34" i="6"/>
  <c r="G484" i="7" s="1"/>
  <c r="DC34" i="6"/>
  <c r="G492" i="7" s="1"/>
  <c r="G22" i="6"/>
  <c r="G200" i="7" s="1"/>
  <c r="O22" i="6"/>
  <c r="G208" i="7" s="1"/>
  <c r="W22" i="6"/>
  <c r="G216" i="7" s="1"/>
  <c r="AE22" i="6"/>
  <c r="G224" i="7" s="1"/>
  <c r="AM22" i="6"/>
  <c r="G232" i="7" s="1"/>
  <c r="AU22" i="6"/>
  <c r="G240" i="7" s="1"/>
  <c r="BC22" i="6"/>
  <c r="G248" i="7" s="1"/>
  <c r="BK22" i="6"/>
  <c r="G256" i="7" s="1"/>
  <c r="BS22" i="6"/>
  <c r="G264" i="7" s="1"/>
  <c r="CA22" i="6"/>
  <c r="G272" i="7" s="1"/>
  <c r="CI22" i="6"/>
  <c r="G280" i="7" s="1"/>
  <c r="CQ22" i="6"/>
  <c r="G288" i="7" s="1"/>
  <c r="CY22" i="6"/>
  <c r="G296" i="7" s="1"/>
  <c r="G10" i="6"/>
  <c r="G8" i="7" s="1"/>
  <c r="O10" i="6"/>
  <c r="G16" i="7" s="1"/>
  <c r="W10" i="6"/>
  <c r="G24" i="7" s="1"/>
  <c r="AE10" i="6"/>
  <c r="G32" i="7" s="1"/>
  <c r="AM10" i="6"/>
  <c r="G40" i="7" s="1"/>
  <c r="AU10" i="6"/>
  <c r="G48" i="7" s="1"/>
  <c r="BC10" i="6"/>
  <c r="G56" i="7" s="1"/>
  <c r="BK10" i="6"/>
  <c r="G64" i="7" s="1"/>
  <c r="BS10" i="6"/>
  <c r="G72" i="7" s="1"/>
  <c r="CA10" i="6"/>
  <c r="G80" i="7" s="1"/>
  <c r="CI10" i="6"/>
  <c r="G88" i="7" s="1"/>
  <c r="CQ10" i="6"/>
  <c r="G96" i="7" s="1"/>
  <c r="CY10" i="6"/>
  <c r="G104" i="7" s="1"/>
  <c r="DG10" i="6"/>
  <c r="G112" i="7" s="1"/>
  <c r="DO10" i="6"/>
  <c r="G120" i="7" s="1"/>
  <c r="DK46" i="6"/>
  <c r="G692" i="7" s="1"/>
  <c r="DG34" i="6"/>
  <c r="G496" i="7" s="1"/>
  <c r="DO34" i="6"/>
  <c r="G504" i="7" s="1"/>
  <c r="DK22" i="6"/>
  <c r="G308" i="7" s="1"/>
  <c r="CT22" i="6"/>
  <c r="G291" i="7" s="1"/>
  <c r="H46" i="6"/>
  <c r="G585" i="7" s="1"/>
  <c r="P46" i="6"/>
  <c r="G593" i="7" s="1"/>
  <c r="X46" i="6"/>
  <c r="G601" i="7" s="1"/>
  <c r="AF46" i="6"/>
  <c r="G609" i="7" s="1"/>
  <c r="AN46" i="6"/>
  <c r="G617" i="7" s="1"/>
  <c r="AV46" i="6"/>
  <c r="G625" i="7" s="1"/>
  <c r="BD46" i="6"/>
  <c r="G633" i="7" s="1"/>
  <c r="BL46" i="6"/>
  <c r="G641" i="7" s="1"/>
  <c r="BT46" i="6"/>
  <c r="G649" i="7" s="1"/>
  <c r="CB46" i="6"/>
  <c r="G657" i="7" s="1"/>
  <c r="CJ46" i="6"/>
  <c r="G665" i="7" s="1"/>
  <c r="CR46" i="6"/>
  <c r="G673" i="7" s="1"/>
  <c r="CZ46" i="6"/>
  <c r="G681" i="7" s="1"/>
  <c r="D34" i="6"/>
  <c r="G389" i="7" s="1"/>
  <c r="L34" i="6"/>
  <c r="G397" i="7" s="1"/>
  <c r="T34" i="6"/>
  <c r="G405" i="7" s="1"/>
  <c r="AB34" i="6"/>
  <c r="G413" i="7" s="1"/>
  <c r="AJ34" i="6"/>
  <c r="G421" i="7" s="1"/>
  <c r="AR34" i="6"/>
  <c r="G429" i="7" s="1"/>
  <c r="AZ34" i="6"/>
  <c r="G437" i="7" s="1"/>
  <c r="BH34" i="6"/>
  <c r="G445" i="7" s="1"/>
  <c r="BP34" i="6"/>
  <c r="G453" i="7" s="1"/>
  <c r="BX34" i="6"/>
  <c r="G461" i="7" s="1"/>
  <c r="CF34" i="6"/>
  <c r="G469" i="7" s="1"/>
  <c r="CN34" i="6"/>
  <c r="G477" i="7" s="1"/>
  <c r="CV34" i="6"/>
  <c r="G485" i="7" s="1"/>
  <c r="DD34" i="6"/>
  <c r="G493" i="7" s="1"/>
  <c r="H22" i="6"/>
  <c r="G201" i="7" s="1"/>
  <c r="P22" i="6"/>
  <c r="G209" i="7" s="1"/>
  <c r="X22" i="6"/>
  <c r="G217" i="7" s="1"/>
  <c r="AF22" i="6"/>
  <c r="G225" i="7" s="1"/>
  <c r="AN22" i="6"/>
  <c r="G233" i="7" s="1"/>
  <c r="AV22" i="6"/>
  <c r="G241" i="7" s="1"/>
  <c r="BD22" i="6"/>
  <c r="G249" i="7" s="1"/>
  <c r="BL22" i="6"/>
  <c r="G257" i="7" s="1"/>
  <c r="BT22" i="6"/>
  <c r="G265" i="7" s="1"/>
  <c r="CB22" i="6"/>
  <c r="G273" i="7" s="1"/>
  <c r="CJ22" i="6"/>
  <c r="G281" i="7" s="1"/>
  <c r="CR22" i="6"/>
  <c r="G289" i="7" s="1"/>
  <c r="CZ22" i="6"/>
  <c r="G297" i="7" s="1"/>
  <c r="H10" i="6"/>
  <c r="G9" i="7" s="1"/>
  <c r="P10" i="6"/>
  <c r="G17" i="7" s="1"/>
  <c r="X10" i="6"/>
  <c r="G25" i="7" s="1"/>
  <c r="AF10" i="6"/>
  <c r="G33" i="7" s="1"/>
  <c r="AN10" i="6"/>
  <c r="G41" i="7" s="1"/>
  <c r="AV10" i="6"/>
  <c r="G49" i="7" s="1"/>
  <c r="BD10" i="6"/>
  <c r="G57" i="7" s="1"/>
  <c r="BL10" i="6"/>
  <c r="G65" i="7" s="1"/>
  <c r="BT10" i="6"/>
  <c r="G73" i="7" s="1"/>
  <c r="CB10" i="6"/>
  <c r="G81" i="7" s="1"/>
  <c r="CJ10" i="6"/>
  <c r="G89" i="7" s="1"/>
  <c r="CR10" i="6"/>
  <c r="G97" i="7" s="1"/>
  <c r="CZ10" i="6"/>
  <c r="G105" i="7" s="1"/>
  <c r="DH10" i="6"/>
  <c r="G113" i="7" s="1"/>
  <c r="DP10" i="6"/>
  <c r="G121" i="7" s="1"/>
  <c r="DL46" i="6"/>
  <c r="G693" i="7" s="1"/>
  <c r="DH34" i="6"/>
  <c r="G497" i="7" s="1"/>
  <c r="DP34" i="6"/>
  <c r="G505" i="7" s="1"/>
  <c r="DL22" i="6"/>
  <c r="G309" i="7" s="1"/>
  <c r="R10" i="6"/>
  <c r="G19" i="7" s="1"/>
  <c r="I46" i="6"/>
  <c r="G586" i="7" s="1"/>
  <c r="Q46" i="6"/>
  <c r="G594" i="7" s="1"/>
  <c r="Y46" i="6"/>
  <c r="G602" i="7" s="1"/>
  <c r="AG46" i="6"/>
  <c r="G610" i="7" s="1"/>
  <c r="AO46" i="6"/>
  <c r="G618" i="7" s="1"/>
  <c r="AW46" i="6"/>
  <c r="G626" i="7" s="1"/>
  <c r="BE46" i="6"/>
  <c r="G634" i="7" s="1"/>
  <c r="BM46" i="6"/>
  <c r="G642" i="7" s="1"/>
  <c r="BU46" i="6"/>
  <c r="G650" i="7" s="1"/>
  <c r="CC46" i="6"/>
  <c r="G658" i="7" s="1"/>
  <c r="CK46" i="6"/>
  <c r="G666" i="7" s="1"/>
  <c r="CS46" i="6"/>
  <c r="G674" i="7" s="1"/>
  <c r="DA46" i="6"/>
  <c r="G682" i="7" s="1"/>
  <c r="E34" i="6"/>
  <c r="G390" i="7" s="1"/>
  <c r="M34" i="6"/>
  <c r="G398" i="7" s="1"/>
  <c r="U34" i="6"/>
  <c r="G406" i="7" s="1"/>
  <c r="AC34" i="6"/>
  <c r="G414" i="7" s="1"/>
  <c r="AK34" i="6"/>
  <c r="G422" i="7" s="1"/>
  <c r="AS34" i="6"/>
  <c r="G430" i="7" s="1"/>
  <c r="BA34" i="6"/>
  <c r="G438" i="7" s="1"/>
  <c r="BI34" i="6"/>
  <c r="G446" i="7" s="1"/>
  <c r="BQ34" i="6"/>
  <c r="G454" i="7" s="1"/>
  <c r="BY34" i="6"/>
  <c r="G462" i="7" s="1"/>
  <c r="CG34" i="6"/>
  <c r="G470" i="7" s="1"/>
  <c r="CO34" i="6"/>
  <c r="G478" i="7" s="1"/>
  <c r="CW34" i="6"/>
  <c r="G486" i="7" s="1"/>
  <c r="DE34" i="6"/>
  <c r="G494" i="7" s="1"/>
  <c r="I22" i="6"/>
  <c r="G202" i="7" s="1"/>
  <c r="Q22" i="6"/>
  <c r="G210" i="7" s="1"/>
  <c r="Y22" i="6"/>
  <c r="G218" i="7" s="1"/>
  <c r="AG22" i="6"/>
  <c r="G226" i="7" s="1"/>
  <c r="AO22" i="6"/>
  <c r="G234" i="7" s="1"/>
  <c r="AW22" i="6"/>
  <c r="G242" i="7" s="1"/>
  <c r="BE22" i="6"/>
  <c r="G250" i="7" s="1"/>
  <c r="BM22" i="6"/>
  <c r="G258" i="7" s="1"/>
  <c r="BU22" i="6"/>
  <c r="G266" i="7" s="1"/>
  <c r="CC22" i="6"/>
  <c r="G274" i="7" s="1"/>
  <c r="CK22" i="6"/>
  <c r="G282" i="7" s="1"/>
  <c r="CS22" i="6"/>
  <c r="G290" i="7" s="1"/>
  <c r="DA22" i="6"/>
  <c r="G298" i="7" s="1"/>
  <c r="I10" i="6"/>
  <c r="G10" i="7" s="1"/>
  <c r="Q10" i="6"/>
  <c r="G18" i="7" s="1"/>
  <c r="Y10" i="6"/>
  <c r="G26" i="7" s="1"/>
  <c r="AG10" i="6"/>
  <c r="G34" i="7" s="1"/>
  <c r="AO10" i="6"/>
  <c r="G42" i="7" s="1"/>
  <c r="AW10" i="6"/>
  <c r="G50" i="7" s="1"/>
  <c r="BE10" i="6"/>
  <c r="G58" i="7" s="1"/>
  <c r="BM10" i="6"/>
  <c r="G66" i="7" s="1"/>
  <c r="BU10" i="6"/>
  <c r="G74" i="7" s="1"/>
  <c r="CC10" i="6"/>
  <c r="G82" i="7" s="1"/>
  <c r="CK10" i="6"/>
  <c r="G90" i="7" s="1"/>
  <c r="CS10" i="6"/>
  <c r="G98" i="7" s="1"/>
  <c r="DA10" i="6"/>
  <c r="G106" i="7" s="1"/>
  <c r="DI10" i="6"/>
  <c r="G114" i="7" s="1"/>
  <c r="DM46" i="6"/>
  <c r="G694" i="7" s="1"/>
  <c r="DI34" i="6"/>
  <c r="G498" i="7" s="1"/>
  <c r="DM22" i="6"/>
  <c r="G310" i="7" s="1"/>
  <c r="DP2" i="6"/>
  <c r="DP5" i="6" s="1"/>
  <c r="B121" i="7" s="1"/>
  <c r="DP6" i="6"/>
  <c r="C121" i="7" s="1"/>
  <c r="DP43" i="6"/>
  <c r="D697" i="7" s="1"/>
  <c r="DP44" i="6"/>
  <c r="E697" i="7" s="1"/>
  <c r="DP45" i="6"/>
  <c r="F697" i="7" s="1"/>
  <c r="DP30" i="6"/>
  <c r="C505" i="7" s="1"/>
  <c r="DP19" i="6"/>
  <c r="D313" i="7" s="1"/>
  <c r="DP20" i="6"/>
  <c r="E313" i="7" s="1"/>
  <c r="DP21" i="6"/>
  <c r="F313" i="7" s="1"/>
  <c r="DP1" i="6"/>
  <c r="DP7" i="6"/>
  <c r="D121" i="7" s="1"/>
  <c r="DP8" i="6"/>
  <c r="E121" i="7" s="1"/>
  <c r="DP9" i="6"/>
  <c r="F121" i="7" s="1"/>
  <c r="DP38" i="6"/>
  <c r="DP41" i="6" s="1"/>
  <c r="B697" i="7" s="1"/>
  <c r="DP42" i="6"/>
  <c r="C697" i="7" s="1"/>
  <c r="DP31" i="6"/>
  <c r="D505" i="7" s="1"/>
  <c r="DP32" i="6"/>
  <c r="E505" i="7" s="1"/>
  <c r="DP33" i="6"/>
  <c r="F505" i="7" s="1"/>
  <c r="DO6" i="6"/>
  <c r="C120" i="7" s="1"/>
  <c r="DO43" i="6"/>
  <c r="D696" i="7" s="1"/>
  <c r="DO44" i="6"/>
  <c r="E696" i="7" s="1"/>
  <c r="DO45" i="6"/>
  <c r="F696" i="7" s="1"/>
  <c r="DO30" i="6"/>
  <c r="C504" i="7" s="1"/>
  <c r="DO19" i="6"/>
  <c r="D312" i="7" s="1"/>
  <c r="DO20" i="6"/>
  <c r="E312" i="7" s="1"/>
  <c r="DO21" i="6"/>
  <c r="F312" i="7" s="1"/>
  <c r="DN7" i="6"/>
  <c r="D119" i="7" s="1"/>
  <c r="DN8" i="6"/>
  <c r="E119" i="7" s="1"/>
  <c r="DN9" i="6"/>
  <c r="F119" i="7" s="1"/>
  <c r="DN42" i="6"/>
  <c r="C695" i="7" s="1"/>
  <c r="DN31" i="6"/>
  <c r="D503" i="7" s="1"/>
  <c r="DN32" i="6"/>
  <c r="E503" i="7" s="1"/>
  <c r="DN33" i="6"/>
  <c r="F503" i="7" s="1"/>
  <c r="DN18" i="6"/>
  <c r="C311" i="7" s="1"/>
  <c r="DO33" i="6"/>
  <c r="F504" i="7" s="1"/>
  <c r="DN6" i="6"/>
  <c r="C119" i="7" s="1"/>
  <c r="DJ7" i="6"/>
  <c r="D115" i="7" s="1"/>
  <c r="DJ8" i="6"/>
  <c r="E115" i="7" s="1"/>
  <c r="DJ9" i="6"/>
  <c r="F115" i="7" s="1"/>
  <c r="DJ42" i="6"/>
  <c r="C691" i="7" s="1"/>
  <c r="DN43" i="6"/>
  <c r="D695" i="7" s="1"/>
  <c r="DN44" i="6"/>
  <c r="E695" i="7" s="1"/>
  <c r="DN45" i="6"/>
  <c r="F695" i="7" s="1"/>
  <c r="DN30" i="6"/>
  <c r="C503" i="7" s="1"/>
  <c r="DJ31" i="6"/>
  <c r="D499" i="7" s="1"/>
  <c r="DJ32" i="6"/>
  <c r="E499" i="7" s="1"/>
  <c r="DJ33" i="6"/>
  <c r="F499" i="7" s="1"/>
  <c r="DJ18" i="6"/>
  <c r="C307" i="7" s="1"/>
  <c r="DN19" i="6"/>
  <c r="D311" i="7" s="1"/>
  <c r="DN20" i="6"/>
  <c r="E311" i="7" s="1"/>
  <c r="DN21" i="6"/>
  <c r="F311" i="7" s="1"/>
  <c r="DK7" i="6"/>
  <c r="D116" i="7" s="1"/>
  <c r="DK8" i="6"/>
  <c r="E116" i="7" s="1"/>
  <c r="DK9" i="6"/>
  <c r="F116" i="7" s="1"/>
  <c r="DK42" i="6"/>
  <c r="C692" i="7" s="1"/>
  <c r="DK31" i="6"/>
  <c r="D500" i="7" s="1"/>
  <c r="DK32" i="6"/>
  <c r="E500" i="7" s="1"/>
  <c r="DK33" i="6"/>
  <c r="F500" i="7" s="1"/>
  <c r="DK18" i="6"/>
  <c r="C308" i="7" s="1"/>
  <c r="DG6" i="6"/>
  <c r="C112" i="7" s="1"/>
  <c r="DG43" i="6"/>
  <c r="D688" i="7" s="1"/>
  <c r="DG44" i="6"/>
  <c r="E688" i="7" s="1"/>
  <c r="DG45" i="6"/>
  <c r="F688" i="7" s="1"/>
  <c r="DG30" i="6"/>
  <c r="C496" i="7" s="1"/>
  <c r="DG19" i="6"/>
  <c r="D304" i="7" s="1"/>
  <c r="DG20" i="6"/>
  <c r="E304" i="7" s="1"/>
  <c r="DG21" i="6"/>
  <c r="F304" i="7" s="1"/>
  <c r="DH6" i="6"/>
  <c r="C113" i="7" s="1"/>
  <c r="DL7" i="6"/>
  <c r="D117" i="7" s="1"/>
  <c r="DL8" i="6"/>
  <c r="E117" i="7" s="1"/>
  <c r="DL9" i="6"/>
  <c r="F117" i="7" s="1"/>
  <c r="DL42" i="6"/>
  <c r="DH43" i="6"/>
  <c r="D689" i="7" s="1"/>
  <c r="DH44" i="6"/>
  <c r="E689" i="7" s="1"/>
  <c r="DH45" i="6"/>
  <c r="F689" i="7" s="1"/>
  <c r="DH30" i="6"/>
  <c r="C497" i="7" s="1"/>
  <c r="DL31" i="6"/>
  <c r="D501" i="7" s="1"/>
  <c r="DL32" i="6"/>
  <c r="E501" i="7" s="1"/>
  <c r="DL33" i="6"/>
  <c r="F501" i="7" s="1"/>
  <c r="DL18" i="6"/>
  <c r="DH19" i="6"/>
  <c r="D305" i="7" s="1"/>
  <c r="DH20" i="6"/>
  <c r="E305" i="7" s="1"/>
  <c r="DH21" i="6"/>
  <c r="F305" i="7" s="1"/>
  <c r="DI6" i="6"/>
  <c r="C122" i="7"/>
  <c r="DM7" i="6"/>
  <c r="D118" i="7" s="1"/>
  <c r="DM8" i="6"/>
  <c r="E118" i="7" s="1"/>
  <c r="DM9" i="6"/>
  <c r="F118" i="7" s="1"/>
  <c r="DM42" i="6"/>
  <c r="C694" i="7" s="1"/>
  <c r="DI43" i="6"/>
  <c r="D690" i="7" s="1"/>
  <c r="DI44" i="6"/>
  <c r="E690" i="7" s="1"/>
  <c r="DI45" i="6"/>
  <c r="F690" i="7" s="1"/>
  <c r="DI30" i="6"/>
  <c r="C506" i="7"/>
  <c r="DM31" i="6"/>
  <c r="D502" i="7" s="1"/>
  <c r="DM32" i="6"/>
  <c r="E502" i="7" s="1"/>
  <c r="DM33" i="6"/>
  <c r="F502" i="7" s="1"/>
  <c r="DM18" i="6"/>
  <c r="C310" i="7" s="1"/>
  <c r="DI19" i="6"/>
  <c r="D306" i="7" s="1"/>
  <c r="DI20" i="6"/>
  <c r="E306" i="7" s="1"/>
  <c r="DI21" i="6"/>
  <c r="F306" i="7" s="1"/>
  <c r="DJ6" i="6"/>
  <c r="C115" i="7" s="1"/>
  <c r="DJ43" i="6"/>
  <c r="D691" i="7" s="1"/>
  <c r="DJ44" i="6"/>
  <c r="E691" i="7" s="1"/>
  <c r="DJ45" i="6"/>
  <c r="F691" i="7" s="1"/>
  <c r="DJ30" i="6"/>
  <c r="C499" i="7" s="1"/>
  <c r="DJ19" i="6"/>
  <c r="D307" i="7" s="1"/>
  <c r="DJ20" i="6"/>
  <c r="E307" i="7" s="1"/>
  <c r="DJ21" i="6"/>
  <c r="F307" i="7" s="1"/>
  <c r="DO1" i="6"/>
  <c r="DK6" i="6"/>
  <c r="DG7" i="6"/>
  <c r="D112" i="7" s="1"/>
  <c r="DO7" i="6"/>
  <c r="D120" i="7" s="1"/>
  <c r="DG8" i="6"/>
  <c r="E112" i="7" s="1"/>
  <c r="DO8" i="6"/>
  <c r="E120" i="7" s="1"/>
  <c r="DG9" i="6"/>
  <c r="F112" i="7" s="1"/>
  <c r="DO9" i="6"/>
  <c r="F120" i="7" s="1"/>
  <c r="DO38" i="6"/>
  <c r="DO41" i="6" s="1"/>
  <c r="B696" i="7" s="1"/>
  <c r="DG42" i="6"/>
  <c r="C688" i="7" s="1"/>
  <c r="DO42" i="6"/>
  <c r="C696" i="7" s="1"/>
  <c r="DK43" i="6"/>
  <c r="D692" i="7" s="1"/>
  <c r="DK44" i="6"/>
  <c r="E692" i="7" s="1"/>
  <c r="DK45" i="6"/>
  <c r="F692" i="7" s="1"/>
  <c r="DK30" i="6"/>
  <c r="DG31" i="6"/>
  <c r="D496" i="7" s="1"/>
  <c r="DO31" i="6"/>
  <c r="D504" i="7" s="1"/>
  <c r="DG32" i="6"/>
  <c r="E496" i="7" s="1"/>
  <c r="DO32" i="6"/>
  <c r="E504" i="7" s="1"/>
  <c r="DG33" i="6"/>
  <c r="F496" i="7" s="1"/>
  <c r="DG18" i="6"/>
  <c r="C304" i="7" s="1"/>
  <c r="DO18" i="6"/>
  <c r="C312" i="7" s="1"/>
  <c r="DK19" i="6"/>
  <c r="D308" i="7" s="1"/>
  <c r="DK20" i="6"/>
  <c r="E308" i="7" s="1"/>
  <c r="DK21" i="6"/>
  <c r="F308" i="7" s="1"/>
  <c r="DL6" i="6"/>
  <c r="DH7" i="6"/>
  <c r="D113" i="7" s="1"/>
  <c r="DH8" i="6"/>
  <c r="E113" i="7" s="1"/>
  <c r="DH9" i="6"/>
  <c r="F113" i="7" s="1"/>
  <c r="DH42" i="6"/>
  <c r="C689" i="7" s="1"/>
  <c r="DL43" i="6"/>
  <c r="D693" i="7" s="1"/>
  <c r="DL44" i="6"/>
  <c r="E693" i="7" s="1"/>
  <c r="DL45" i="6"/>
  <c r="F693" i="7" s="1"/>
  <c r="DL30" i="6"/>
  <c r="DH31" i="6"/>
  <c r="D497" i="7" s="1"/>
  <c r="DH32" i="6"/>
  <c r="E497" i="7" s="1"/>
  <c r="DH33" i="6"/>
  <c r="F497" i="7" s="1"/>
  <c r="DH18" i="6"/>
  <c r="C305" i="7" s="1"/>
  <c r="DP18" i="6"/>
  <c r="C313" i="7" s="1"/>
  <c r="DL19" i="6"/>
  <c r="D309" i="7" s="1"/>
  <c r="DL20" i="6"/>
  <c r="E309" i="7" s="1"/>
  <c r="DL21" i="6"/>
  <c r="F309" i="7" s="1"/>
  <c r="DM6" i="6"/>
  <c r="C118" i="7" s="1"/>
  <c r="DI7" i="6"/>
  <c r="D114" i="7" s="1"/>
  <c r="DI8" i="6"/>
  <c r="E114" i="7" s="1"/>
  <c r="DI9" i="6"/>
  <c r="F114" i="7" s="1"/>
  <c r="DI42" i="6"/>
  <c r="C698" i="7"/>
  <c r="DM43" i="6"/>
  <c r="D694" i="7" s="1"/>
  <c r="DM44" i="6"/>
  <c r="E694" i="7" s="1"/>
  <c r="DM45" i="6"/>
  <c r="F694" i="7" s="1"/>
  <c r="DM30" i="6"/>
  <c r="C502" i="7" s="1"/>
  <c r="DI31" i="6"/>
  <c r="D498" i="7" s="1"/>
  <c r="DI32" i="6"/>
  <c r="E498" i="7" s="1"/>
  <c r="DI33" i="6"/>
  <c r="F498" i="7" s="1"/>
  <c r="DI18" i="6"/>
  <c r="C314" i="7"/>
  <c r="DM19" i="6"/>
  <c r="D310" i="7" s="1"/>
  <c r="DM20" i="6"/>
  <c r="E310" i="7" s="1"/>
  <c r="DM21" i="6"/>
  <c r="F310" i="7" s="1"/>
  <c r="CU32" i="6"/>
  <c r="E484" i="7" s="1"/>
  <c r="CZ43" i="6"/>
  <c r="D681" i="7" s="1"/>
  <c r="CZ30" i="6"/>
  <c r="C489" i="7" s="1"/>
  <c r="DD18" i="6"/>
  <c r="C301" i="7" s="1"/>
  <c r="CZ19" i="6"/>
  <c r="D297" i="7" s="1"/>
  <c r="CZ21" i="6"/>
  <c r="F297" i="7" s="1"/>
  <c r="DD7" i="6"/>
  <c r="D109" i="7" s="1"/>
  <c r="DF42" i="6"/>
  <c r="C687" i="7" s="1"/>
  <c r="CW33" i="6"/>
  <c r="F486" i="7" s="1"/>
  <c r="DE33" i="6"/>
  <c r="F494" i="7" s="1"/>
  <c r="DA19" i="6"/>
  <c r="D298" i="7" s="1"/>
  <c r="DC6" i="6"/>
  <c r="C108" i="7" s="1"/>
  <c r="DA8" i="6"/>
  <c r="E106" i="7" s="1"/>
  <c r="CY42" i="6"/>
  <c r="C680" i="7" s="1"/>
  <c r="CU43" i="6"/>
  <c r="D676" i="7" s="1"/>
  <c r="CU45" i="6"/>
  <c r="F676" i="7" s="1"/>
  <c r="CY31" i="6"/>
  <c r="D488" i="7" s="1"/>
  <c r="CU21" i="6"/>
  <c r="F292" i="7" s="1"/>
  <c r="CZ32" i="6"/>
  <c r="E489" i="7" s="1"/>
  <c r="DA42" i="6"/>
  <c r="C682" i="7" s="1"/>
  <c r="CW43" i="6"/>
  <c r="D678" i="7" s="1"/>
  <c r="DE43" i="6"/>
  <c r="D686" i="7" s="1"/>
  <c r="CW44" i="6"/>
  <c r="E678" i="7" s="1"/>
  <c r="DE44" i="6"/>
  <c r="E686" i="7" s="1"/>
  <c r="CW45" i="6"/>
  <c r="F678" i="7" s="1"/>
  <c r="DE45" i="6"/>
  <c r="F686" i="7" s="1"/>
  <c r="CW30" i="6"/>
  <c r="C486" i="7" s="1"/>
  <c r="DE30" i="6"/>
  <c r="C494" i="7" s="1"/>
  <c r="DA31" i="6"/>
  <c r="D490" i="7" s="1"/>
  <c r="DA32" i="6"/>
  <c r="E490" i="7" s="1"/>
  <c r="DA33" i="6"/>
  <c r="F490" i="7" s="1"/>
  <c r="DA18" i="6"/>
  <c r="C298" i="7" s="1"/>
  <c r="CW19" i="6"/>
  <c r="D294" i="7" s="1"/>
  <c r="DE19" i="6"/>
  <c r="D302" i="7" s="1"/>
  <c r="CW20" i="6"/>
  <c r="E294" i="7" s="1"/>
  <c r="DE20" i="6"/>
  <c r="E302" i="7" s="1"/>
  <c r="CW21" i="6"/>
  <c r="F294" i="7" s="1"/>
  <c r="DE21" i="6"/>
  <c r="F302" i="7" s="1"/>
  <c r="CW7" i="6"/>
  <c r="D102" i="7" s="1"/>
  <c r="DE7" i="6"/>
  <c r="D110" i="7" s="1"/>
  <c r="CW9" i="6"/>
  <c r="F102" i="7" s="1"/>
  <c r="DE9" i="6"/>
  <c r="F110" i="7" s="1"/>
  <c r="CY20" i="6"/>
  <c r="E296" i="7" s="1"/>
  <c r="CX44" i="6"/>
  <c r="E679" i="7" s="1"/>
  <c r="CX45" i="6"/>
  <c r="F679" i="7" s="1"/>
  <c r="CX30" i="6"/>
  <c r="C487" i="7" s="1"/>
  <c r="DB31" i="6"/>
  <c r="D491" i="7" s="1"/>
  <c r="DB32" i="6"/>
  <c r="E491" i="7" s="1"/>
  <c r="DB33" i="6"/>
  <c r="F491" i="7" s="1"/>
  <c r="DB18" i="6"/>
  <c r="C299" i="7" s="1"/>
  <c r="CX19" i="6"/>
  <c r="D295" i="7" s="1"/>
  <c r="CX20" i="6"/>
  <c r="E295" i="7" s="1"/>
  <c r="CX21" i="6"/>
  <c r="F295" i="7" s="1"/>
  <c r="DB6" i="6"/>
  <c r="C107" i="7" s="1"/>
  <c r="CX7" i="6"/>
  <c r="D103" i="7" s="1"/>
  <c r="CX8" i="6"/>
  <c r="E103" i="7" s="1"/>
  <c r="CX9" i="6"/>
  <c r="F103" i="7" s="1"/>
  <c r="DA30" i="6"/>
  <c r="C490" i="7" s="1"/>
  <c r="DB42" i="6"/>
  <c r="C683" i="7" s="1"/>
  <c r="CX43" i="6"/>
  <c r="D679" i="7" s="1"/>
  <c r="CU42" i="6"/>
  <c r="C676" i="7" s="1"/>
  <c r="DC42" i="6"/>
  <c r="C684" i="7" s="1"/>
  <c r="CY43" i="6"/>
  <c r="D680" i="7" s="1"/>
  <c r="CY44" i="6"/>
  <c r="E680" i="7" s="1"/>
  <c r="CY45" i="6"/>
  <c r="F680" i="7" s="1"/>
  <c r="CY30" i="6"/>
  <c r="CU31" i="6"/>
  <c r="D484" i="7" s="1"/>
  <c r="DC31" i="6"/>
  <c r="D492" i="7" s="1"/>
  <c r="DC32" i="6"/>
  <c r="E492" i="7" s="1"/>
  <c r="CU33" i="6"/>
  <c r="F484" i="7" s="1"/>
  <c r="DC33" i="6"/>
  <c r="F492" i="7" s="1"/>
  <c r="CU18" i="6"/>
  <c r="C292" i="7" s="1"/>
  <c r="DC18" i="6"/>
  <c r="C300" i="7" s="1"/>
  <c r="CY19" i="6"/>
  <c r="D296" i="7" s="1"/>
  <c r="CU6" i="6"/>
  <c r="C100" i="7" s="1"/>
  <c r="CY7" i="6"/>
  <c r="D104" i="7" s="1"/>
  <c r="DA6" i="6"/>
  <c r="C106" i="7" s="1"/>
  <c r="CV42" i="6"/>
  <c r="C677" i="7" s="1"/>
  <c r="DD42" i="6"/>
  <c r="C685" i="7" s="1"/>
  <c r="CZ44" i="6"/>
  <c r="E681" i="7" s="1"/>
  <c r="CZ45" i="6"/>
  <c r="F681" i="7" s="1"/>
  <c r="CV31" i="6"/>
  <c r="D485" i="7" s="1"/>
  <c r="DD31" i="6"/>
  <c r="D493" i="7" s="1"/>
  <c r="CV32" i="6"/>
  <c r="E485" i="7" s="1"/>
  <c r="DD32" i="6"/>
  <c r="E493" i="7" s="1"/>
  <c r="CV33" i="6"/>
  <c r="F485" i="7" s="1"/>
  <c r="DD33" i="6"/>
  <c r="F493" i="7" s="1"/>
  <c r="CV18" i="6"/>
  <c r="C293" i="7" s="1"/>
  <c r="CZ20" i="6"/>
  <c r="E297" i="7" s="1"/>
  <c r="DF6" i="6"/>
  <c r="C111" i="7" s="1"/>
  <c r="CW42" i="6"/>
  <c r="C678" i="7" s="1"/>
  <c r="CW31" i="6"/>
  <c r="D486" i="7" s="1"/>
  <c r="DE31" i="6"/>
  <c r="D494" i="7" s="1"/>
  <c r="CW32" i="6"/>
  <c r="E486" i="7" s="1"/>
  <c r="DE32" i="6"/>
  <c r="E494" i="7" s="1"/>
  <c r="CW18" i="6"/>
  <c r="C294" i="7" s="1"/>
  <c r="DE18" i="6"/>
  <c r="C302" i="7" s="1"/>
  <c r="DA20" i="6"/>
  <c r="E298" i="7" s="1"/>
  <c r="DA21" i="6"/>
  <c r="F298" i="7" s="1"/>
  <c r="CW6" i="6"/>
  <c r="C102" i="7" s="1"/>
  <c r="DE6" i="6"/>
  <c r="C110" i="7" s="1"/>
  <c r="DA7" i="6"/>
  <c r="D106" i="7" s="1"/>
  <c r="DA9" i="6"/>
  <c r="F106" i="7" s="1"/>
  <c r="DF43" i="6"/>
  <c r="D687" i="7" s="1"/>
  <c r="DF44" i="6"/>
  <c r="E687" i="7" s="1"/>
  <c r="DF45" i="6"/>
  <c r="F687" i="7" s="1"/>
  <c r="DA44" i="6"/>
  <c r="E682" i="7" s="1"/>
  <c r="DB45" i="6"/>
  <c r="F683" i="7" s="1"/>
  <c r="DB30" i="6"/>
  <c r="C491" i="7" s="1"/>
  <c r="CX31" i="6"/>
  <c r="D487" i="7" s="1"/>
  <c r="CX32" i="6"/>
  <c r="E487" i="7" s="1"/>
  <c r="CX33" i="6"/>
  <c r="F487" i="7" s="1"/>
  <c r="CX18" i="6"/>
  <c r="C295" i="7" s="1"/>
  <c r="DB19" i="6"/>
  <c r="D299" i="7" s="1"/>
  <c r="DB20" i="6"/>
  <c r="E299" i="7" s="1"/>
  <c r="DB21" i="6"/>
  <c r="F299" i="7" s="1"/>
  <c r="CX6" i="6"/>
  <c r="C103" i="7" s="1"/>
  <c r="DB7" i="6"/>
  <c r="D107" i="7" s="1"/>
  <c r="DB8" i="6"/>
  <c r="E107" i="7" s="1"/>
  <c r="DB9" i="6"/>
  <c r="F107" i="7" s="1"/>
  <c r="CZ8" i="6"/>
  <c r="E105" i="7" s="1"/>
  <c r="DA43" i="6"/>
  <c r="D682" i="7" s="1"/>
  <c r="DA45" i="6"/>
  <c r="F682" i="7" s="1"/>
  <c r="CX42" i="6"/>
  <c r="C679" i="7" s="1"/>
  <c r="DB43" i="6"/>
  <c r="D683" i="7" s="1"/>
  <c r="DB44" i="6"/>
  <c r="E683" i="7" s="1"/>
  <c r="DC43" i="6"/>
  <c r="D684" i="7" s="1"/>
  <c r="CU44" i="6"/>
  <c r="E676" i="7" s="1"/>
  <c r="DC44" i="6"/>
  <c r="E684" i="7" s="1"/>
  <c r="DC45" i="6"/>
  <c r="F684" i="7" s="1"/>
  <c r="CU30" i="6"/>
  <c r="C484" i="7" s="1"/>
  <c r="DC30" i="6"/>
  <c r="C492" i="7" s="1"/>
  <c r="CY32" i="6"/>
  <c r="E488" i="7" s="1"/>
  <c r="CY33" i="6"/>
  <c r="F488" i="7" s="1"/>
  <c r="CY18" i="6"/>
  <c r="CU19" i="6"/>
  <c r="D292" i="7" s="1"/>
  <c r="DC19" i="6"/>
  <c r="D300" i="7" s="1"/>
  <c r="CU20" i="6"/>
  <c r="E292" i="7" s="1"/>
  <c r="DC20" i="6"/>
  <c r="E300" i="7" s="1"/>
  <c r="DC21" i="6"/>
  <c r="F300" i="7" s="1"/>
  <c r="CU8" i="6"/>
  <c r="E100" i="7" s="1"/>
  <c r="DC8" i="6"/>
  <c r="E108" i="7" s="1"/>
  <c r="DE42" i="6"/>
  <c r="C686" i="7" s="1"/>
  <c r="CZ42" i="6"/>
  <c r="C681" i="7" s="1"/>
  <c r="CV43" i="6"/>
  <c r="D677" i="7" s="1"/>
  <c r="DD43" i="6"/>
  <c r="D685" i="7" s="1"/>
  <c r="CV44" i="6"/>
  <c r="E677" i="7" s="1"/>
  <c r="DD44" i="6"/>
  <c r="E685" i="7" s="1"/>
  <c r="CV45" i="6"/>
  <c r="F677" i="7" s="1"/>
  <c r="DD45" i="6"/>
  <c r="F685" i="7" s="1"/>
  <c r="CV30" i="6"/>
  <c r="C485" i="7" s="1"/>
  <c r="DD30" i="6"/>
  <c r="C493" i="7" s="1"/>
  <c r="CZ31" i="6"/>
  <c r="D489" i="7" s="1"/>
  <c r="CZ33" i="6"/>
  <c r="F489" i="7" s="1"/>
  <c r="CZ18" i="6"/>
  <c r="CV19" i="6"/>
  <c r="D293" i="7" s="1"/>
  <c r="DD19" i="6"/>
  <c r="D301" i="7" s="1"/>
  <c r="CV20" i="6"/>
  <c r="E293" i="7" s="1"/>
  <c r="DD20" i="6"/>
  <c r="E301" i="7" s="1"/>
  <c r="CZ6" i="6"/>
  <c r="CV7" i="6"/>
  <c r="D101" i="7" s="1"/>
  <c r="CV9" i="6"/>
  <c r="F101" i="7" s="1"/>
  <c r="DD9" i="6"/>
  <c r="F109" i="7" s="1"/>
  <c r="CY9" i="6"/>
  <c r="F104" i="7" s="1"/>
  <c r="CY21" i="6"/>
  <c r="F296" i="7" s="1"/>
  <c r="CY8" i="6"/>
  <c r="E104" i="7" s="1"/>
  <c r="DF31" i="6"/>
  <c r="D495" i="7" s="1"/>
  <c r="DF32" i="6"/>
  <c r="E495" i="7" s="1"/>
  <c r="DF33" i="6"/>
  <c r="F495" i="7" s="1"/>
  <c r="CV6" i="6"/>
  <c r="C101" i="7" s="1"/>
  <c r="DD6" i="6"/>
  <c r="C109" i="7" s="1"/>
  <c r="CZ7" i="6"/>
  <c r="D105" i="7" s="1"/>
  <c r="CZ9" i="6"/>
  <c r="F105" i="7" s="1"/>
  <c r="DF18" i="6"/>
  <c r="C303" i="7" s="1"/>
  <c r="CY6" i="6"/>
  <c r="CU7" i="6"/>
  <c r="D100" i="7" s="1"/>
  <c r="DC7" i="6"/>
  <c r="D108" i="7" s="1"/>
  <c r="CU9" i="6"/>
  <c r="F100" i="7" s="1"/>
  <c r="DC9" i="6"/>
  <c r="F108" i="7" s="1"/>
  <c r="DF30" i="6"/>
  <c r="C495" i="7" s="1"/>
  <c r="CV21" i="6"/>
  <c r="F293" i="7" s="1"/>
  <c r="DD21" i="6"/>
  <c r="F301" i="7" s="1"/>
  <c r="CV8" i="6"/>
  <c r="E101" i="7" s="1"/>
  <c r="DD8" i="6"/>
  <c r="E109" i="7" s="1"/>
  <c r="DF19" i="6"/>
  <c r="D303" i="7" s="1"/>
  <c r="DF20" i="6"/>
  <c r="E303" i="7" s="1"/>
  <c r="DF21" i="6"/>
  <c r="F303" i="7" s="1"/>
  <c r="CW8" i="6"/>
  <c r="E102" i="7" s="1"/>
  <c r="DE8" i="6"/>
  <c r="E110" i="7" s="1"/>
  <c r="DF7" i="6"/>
  <c r="D111" i="7" s="1"/>
  <c r="DF8" i="6"/>
  <c r="E111" i="7" s="1"/>
  <c r="DF9" i="6"/>
  <c r="F111" i="7" s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DN1" i="6" l="1"/>
  <c r="DN11" i="6" s="1"/>
  <c r="H119" i="7" s="1"/>
  <c r="CZ25" i="6"/>
  <c r="CW1" i="6"/>
  <c r="DD37" i="6"/>
  <c r="DD47" i="6" s="1"/>
  <c r="H685" i="7" s="1"/>
  <c r="DK25" i="6"/>
  <c r="DK35" i="6" s="1"/>
  <c r="H500" i="7" s="1"/>
  <c r="DA14" i="6"/>
  <c r="DA17" i="6" s="1"/>
  <c r="B298" i="7" s="1"/>
  <c r="CV1" i="6"/>
  <c r="CV11" i="6" s="1"/>
  <c r="H101" i="7" s="1"/>
  <c r="CX1" i="6"/>
  <c r="CX11" i="6" s="1"/>
  <c r="H103" i="7" s="1"/>
  <c r="DE14" i="6"/>
  <c r="DE17" i="6" s="1"/>
  <c r="B302" i="7" s="1"/>
  <c r="DI25" i="6"/>
  <c r="DG1" i="6"/>
  <c r="CW26" i="6"/>
  <c r="CW29" i="6" s="1"/>
  <c r="B486" i="7" s="1"/>
  <c r="CV13" i="6"/>
  <c r="CV23" i="6" s="1"/>
  <c r="H293" i="7" s="1"/>
  <c r="DM25" i="6"/>
  <c r="DM35" i="6" s="1"/>
  <c r="H502" i="7" s="1"/>
  <c r="DO13" i="6"/>
  <c r="DO23" i="6" s="1"/>
  <c r="H312" i="7" s="1"/>
  <c r="DF2" i="6"/>
  <c r="DF5" i="6" s="1"/>
  <c r="B111" i="7" s="1"/>
  <c r="DH26" i="6"/>
  <c r="DH29" i="6" s="1"/>
  <c r="B497" i="7" s="1"/>
  <c r="CY37" i="6"/>
  <c r="DN38" i="6"/>
  <c r="DN41" i="6" s="1"/>
  <c r="B695" i="7" s="1"/>
  <c r="DN26" i="6"/>
  <c r="DN29" i="6" s="1"/>
  <c r="B503" i="7" s="1"/>
  <c r="DC13" i="6"/>
  <c r="DC23" i="6" s="1"/>
  <c r="H300" i="7" s="1"/>
  <c r="CZ37" i="6"/>
  <c r="DM14" i="6"/>
  <c r="DM17" i="6" s="1"/>
  <c r="B310" i="7" s="1"/>
  <c r="DO14" i="6"/>
  <c r="DO17" i="6" s="1"/>
  <c r="B312" i="7" s="1"/>
  <c r="DP26" i="6"/>
  <c r="DP29" i="6" s="1"/>
  <c r="B505" i="7" s="1"/>
  <c r="DA1" i="6"/>
  <c r="DC1" i="6"/>
  <c r="DD1" i="6"/>
  <c r="DD11" i="6" s="1"/>
  <c r="H109" i="7" s="1"/>
  <c r="DB1" i="6"/>
  <c r="DB11" i="6" s="1"/>
  <c r="H107" i="7" s="1"/>
  <c r="DK13" i="6"/>
  <c r="DK23" i="6" s="1"/>
  <c r="H308" i="7" s="1"/>
  <c r="CU1" i="6"/>
  <c r="CU11" i="6" s="1"/>
  <c r="H100" i="7" s="1"/>
  <c r="DI26" i="6"/>
  <c r="DI29" i="6" s="1"/>
  <c r="B498" i="7" s="1"/>
  <c r="DF38" i="6"/>
  <c r="DF41" i="6" s="1"/>
  <c r="B687" i="7" s="1"/>
  <c r="DL26" i="6"/>
  <c r="DL29" i="6" s="1"/>
  <c r="B501" i="7" s="1"/>
  <c r="CZ38" i="6"/>
  <c r="CZ41" i="6" s="1"/>
  <c r="B681" i="7" s="1"/>
  <c r="CW14" i="6"/>
  <c r="CW17" i="6" s="1"/>
  <c r="B294" i="7" s="1"/>
  <c r="CV38" i="6"/>
  <c r="CV41" i="6" s="1"/>
  <c r="B677" i="7" s="1"/>
  <c r="CW37" i="6"/>
  <c r="CW47" i="6" s="1"/>
  <c r="H678" i="7" s="1"/>
  <c r="DE2" i="6"/>
  <c r="DE5" i="6" s="1"/>
  <c r="B110" i="7" s="1"/>
  <c r="DD2" i="6"/>
  <c r="DD5" i="6" s="1"/>
  <c r="B109" i="7" s="1"/>
  <c r="CX2" i="6"/>
  <c r="CX5" i="6" s="1"/>
  <c r="B103" i="7" s="1"/>
  <c r="CY38" i="6"/>
  <c r="CY41" i="6" s="1"/>
  <c r="B680" i="7" s="1"/>
  <c r="DD13" i="6"/>
  <c r="DD23" i="6" s="1"/>
  <c r="H301" i="7" s="1"/>
  <c r="CX37" i="6"/>
  <c r="CX47" i="6" s="1"/>
  <c r="H679" i="7" s="1"/>
  <c r="DE13" i="6"/>
  <c r="DE23" i="6" s="1"/>
  <c r="H302" i="7" s="1"/>
  <c r="DD38" i="6"/>
  <c r="DD41" i="6" s="1"/>
  <c r="B685" i="7" s="1"/>
  <c r="DK14" i="6"/>
  <c r="DK17" i="6" s="1"/>
  <c r="B308" i="7" s="1"/>
  <c r="CY25" i="6"/>
  <c r="CY35" i="6" s="1"/>
  <c r="H488" i="7" s="1"/>
  <c r="CU2" i="6"/>
  <c r="CU5" i="6" s="1"/>
  <c r="B100" i="7" s="1"/>
  <c r="DG14" i="6"/>
  <c r="DG17" i="6" s="1"/>
  <c r="B304" i="7" s="1"/>
  <c r="DJ1" i="6"/>
  <c r="DJ11" i="6" s="1"/>
  <c r="H115" i="7" s="1"/>
  <c r="CU25" i="6"/>
  <c r="CU35" i="6" s="1"/>
  <c r="H484" i="7" s="1"/>
  <c r="DJ38" i="6"/>
  <c r="DJ41" i="6" s="1"/>
  <c r="B691" i="7" s="1"/>
  <c r="CY14" i="6"/>
  <c r="CY17" i="6" s="1"/>
  <c r="B296" i="7" s="1"/>
  <c r="DF26" i="6"/>
  <c r="DF29" i="6" s="1"/>
  <c r="B495" i="7" s="1"/>
  <c r="CW2" i="6"/>
  <c r="CW5" i="6" s="1"/>
  <c r="B102" i="7" s="1"/>
  <c r="DM38" i="6"/>
  <c r="DM41" i="6" s="1"/>
  <c r="B694" i="7" s="1"/>
  <c r="CW38" i="6"/>
  <c r="CW41" i="6" s="1"/>
  <c r="B678" i="7" s="1"/>
  <c r="DM26" i="6"/>
  <c r="DM29" i="6" s="1"/>
  <c r="B502" i="7" s="1"/>
  <c r="DL25" i="6"/>
  <c r="DL35" i="6" s="1"/>
  <c r="H501" i="7" s="1"/>
  <c r="DB2" i="6"/>
  <c r="DB5" i="6" s="1"/>
  <c r="B107" i="7" s="1"/>
  <c r="CV26" i="6"/>
  <c r="CV29" i="6" s="1"/>
  <c r="B485" i="7" s="1"/>
  <c r="DJ25" i="6"/>
  <c r="DJ35" i="6" s="1"/>
  <c r="H499" i="7" s="1"/>
  <c r="DE1" i="6"/>
  <c r="DE11" i="6" s="1"/>
  <c r="H110" i="7" s="1"/>
  <c r="DN2" i="6"/>
  <c r="DN5" i="6" s="1"/>
  <c r="B119" i="7" s="1"/>
  <c r="DD26" i="6"/>
  <c r="DD29" i="6" s="1"/>
  <c r="B493" i="7" s="1"/>
  <c r="DF13" i="6"/>
  <c r="DF23" i="6" s="1"/>
  <c r="H303" i="7" s="1"/>
  <c r="DK2" i="6"/>
  <c r="DK5" i="6" s="1"/>
  <c r="B116" i="7" s="1"/>
  <c r="CU26" i="6"/>
  <c r="CU29" i="6" s="1"/>
  <c r="B484" i="7" s="1"/>
  <c r="DI37" i="6"/>
  <c r="DI47" i="6" s="1"/>
  <c r="H690" i="7" s="1"/>
  <c r="DA13" i="6"/>
  <c r="DA23" i="6" s="1"/>
  <c r="H298" i="7" s="1"/>
  <c r="DF25" i="6"/>
  <c r="DF35" i="6" s="1"/>
  <c r="H495" i="7" s="1"/>
  <c r="DM37" i="6"/>
  <c r="DM47" i="6" s="1"/>
  <c r="H694" i="7" s="1"/>
  <c r="CV37" i="6"/>
  <c r="CV47" i="6" s="1"/>
  <c r="H677" i="7" s="1"/>
  <c r="CY1" i="6"/>
  <c r="CY11" i="6" s="1"/>
  <c r="H104" i="7" s="1"/>
  <c r="CX25" i="6"/>
  <c r="CX35" i="6" s="1"/>
  <c r="H487" i="7" s="1"/>
  <c r="DJ26" i="6"/>
  <c r="DJ29" i="6" s="1"/>
  <c r="B499" i="7" s="1"/>
  <c r="DC2" i="6"/>
  <c r="DC5" i="6" s="1"/>
  <c r="B108" i="7" s="1"/>
  <c r="CW25" i="6"/>
  <c r="CW35" i="6" s="1"/>
  <c r="H486" i="7" s="1"/>
  <c r="DG37" i="6"/>
  <c r="DG47" i="6" s="1"/>
  <c r="H688" i="7" s="1"/>
  <c r="DN37" i="6"/>
  <c r="DN47" i="6" s="1"/>
  <c r="H695" i="7" s="1"/>
  <c r="DO37" i="6"/>
  <c r="DO47" i="6" s="1"/>
  <c r="H696" i="7" s="1"/>
  <c r="CX38" i="6"/>
  <c r="CX41" i="6" s="1"/>
  <c r="B679" i="7" s="1"/>
  <c r="DE26" i="6"/>
  <c r="DE29" i="6" s="1"/>
  <c r="B494" i="7" s="1"/>
  <c r="DO2" i="6"/>
  <c r="DO5" i="6" s="1"/>
  <c r="B120" i="7" s="1"/>
  <c r="CY2" i="6"/>
  <c r="CY5" i="6" s="1"/>
  <c r="B104" i="7" s="1"/>
  <c r="DL37" i="6"/>
  <c r="DL47" i="6" s="1"/>
  <c r="H693" i="7" s="1"/>
  <c r="DH37" i="6"/>
  <c r="DH47" i="6" s="1"/>
  <c r="H689" i="7" s="1"/>
  <c r="DP37" i="6"/>
  <c r="DP47" i="6" s="1"/>
  <c r="H697" i="7" s="1"/>
  <c r="DC14" i="6"/>
  <c r="DC17" i="6" s="1"/>
  <c r="B300" i="7" s="1"/>
  <c r="DA25" i="6"/>
  <c r="DA35" i="6" s="1"/>
  <c r="H490" i="7" s="1"/>
  <c r="DM13" i="6"/>
  <c r="DM23" i="6" s="1"/>
  <c r="H310" i="7" s="1"/>
  <c r="DG13" i="6"/>
  <c r="DG23" i="6" s="1"/>
  <c r="H304" i="7" s="1"/>
  <c r="DG2" i="6"/>
  <c r="DG5" i="6" s="1"/>
  <c r="B112" i="7" s="1"/>
  <c r="DI14" i="6"/>
  <c r="DI17" i="6" s="1"/>
  <c r="B306" i="7" s="1"/>
  <c r="CV2" i="6"/>
  <c r="CV5" i="6" s="1"/>
  <c r="B101" i="7" s="1"/>
  <c r="DA38" i="6"/>
  <c r="DA41" i="6" s="1"/>
  <c r="B682" i="7" s="1"/>
  <c r="DH25" i="6"/>
  <c r="DH35" i="6" s="1"/>
  <c r="H497" i="7" s="1"/>
  <c r="DI13" i="6"/>
  <c r="DI23" i="6" s="1"/>
  <c r="H306" i="7" s="1"/>
  <c r="DK38" i="6"/>
  <c r="DK41" i="6" s="1"/>
  <c r="B692" i="7" s="1"/>
  <c r="CZ1" i="6"/>
  <c r="CZ11" i="6" s="1"/>
  <c r="H105" i="7" s="1"/>
  <c r="DD14" i="6"/>
  <c r="DD17" i="6" s="1"/>
  <c r="B301" i="7" s="1"/>
  <c r="CZ26" i="6"/>
  <c r="CZ29" i="6" s="1"/>
  <c r="B489" i="7" s="1"/>
  <c r="CU14" i="6"/>
  <c r="CU17" i="6" s="1"/>
  <c r="B292" i="7" s="1"/>
  <c r="DC38" i="6"/>
  <c r="DC41" i="6" s="1"/>
  <c r="B684" i="7" s="1"/>
  <c r="CX26" i="6"/>
  <c r="CX29" i="6" s="1"/>
  <c r="B487" i="7" s="1"/>
  <c r="CU37" i="6"/>
  <c r="CU47" i="6" s="1"/>
  <c r="H676" i="7" s="1"/>
  <c r="DH14" i="6"/>
  <c r="DH17" i="6" s="1"/>
  <c r="B305" i="7" s="1"/>
  <c r="DL14" i="6"/>
  <c r="DL17" i="6" s="1"/>
  <c r="B309" i="7" s="1"/>
  <c r="DJ14" i="6"/>
  <c r="DJ17" i="6" s="1"/>
  <c r="B307" i="7" s="1"/>
  <c r="DN14" i="6"/>
  <c r="DN17" i="6" s="1"/>
  <c r="B311" i="7" s="1"/>
  <c r="DO26" i="6"/>
  <c r="DO29" i="6" s="1"/>
  <c r="B504" i="7" s="1"/>
  <c r="DB37" i="6"/>
  <c r="DB47" i="6" s="1"/>
  <c r="H683" i="7" s="1"/>
  <c r="CY26" i="6"/>
  <c r="CY29" i="6" s="1"/>
  <c r="B488" i="7" s="1"/>
  <c r="DE37" i="6"/>
  <c r="DE47" i="6" s="1"/>
  <c r="H686" i="7" s="1"/>
  <c r="DF14" i="6"/>
  <c r="DF17" i="6" s="1"/>
  <c r="B303" i="7" s="1"/>
  <c r="DC37" i="6"/>
  <c r="DC47" i="6" s="1"/>
  <c r="H684" i="7" s="1"/>
  <c r="DB26" i="6"/>
  <c r="DB29" i="6" s="1"/>
  <c r="B491" i="7" s="1"/>
  <c r="DF37" i="6"/>
  <c r="DF47" i="6" s="1"/>
  <c r="H687" i="7" s="1"/>
  <c r="DA26" i="6"/>
  <c r="DA29" i="6" s="1"/>
  <c r="B490" i="7" s="1"/>
  <c r="CV14" i="6"/>
  <c r="CV17" i="6" s="1"/>
  <c r="B293" i="7" s="1"/>
  <c r="DD25" i="6"/>
  <c r="DD35" i="6" s="1"/>
  <c r="H493" i="7" s="1"/>
  <c r="CY13" i="6"/>
  <c r="CY23" i="6" s="1"/>
  <c r="H296" i="7" s="1"/>
  <c r="DC25" i="6"/>
  <c r="DC35" i="6" s="1"/>
  <c r="H492" i="7" s="1"/>
  <c r="CU38" i="6"/>
  <c r="CU41" i="6" s="1"/>
  <c r="B676" i="7" s="1"/>
  <c r="DB25" i="6"/>
  <c r="DB35" i="6" s="1"/>
  <c r="H491" i="7" s="1"/>
  <c r="DE25" i="6"/>
  <c r="DE35" i="6" s="1"/>
  <c r="H494" i="7" s="1"/>
  <c r="DM2" i="6"/>
  <c r="DM5" i="6" s="1"/>
  <c r="B118" i="7" s="1"/>
  <c r="DL13" i="6"/>
  <c r="DL23" i="6" s="1"/>
  <c r="H309" i="7" s="1"/>
  <c r="DK26" i="6"/>
  <c r="DK29" i="6" s="1"/>
  <c r="B500" i="7" s="1"/>
  <c r="DJ13" i="6"/>
  <c r="DJ23" i="6" s="1"/>
  <c r="H307" i="7" s="1"/>
  <c r="DJ2" i="6"/>
  <c r="DJ5" i="6" s="1"/>
  <c r="B115" i="7" s="1"/>
  <c r="DH13" i="6"/>
  <c r="DH23" i="6" s="1"/>
  <c r="H305" i="7" s="1"/>
  <c r="DG26" i="6"/>
  <c r="DG29" i="6" s="1"/>
  <c r="B496" i="7" s="1"/>
  <c r="DN13" i="6"/>
  <c r="DN23" i="6" s="1"/>
  <c r="H311" i="7" s="1"/>
  <c r="CU13" i="6"/>
  <c r="CU23" i="6" s="1"/>
  <c r="H292" i="7" s="1"/>
  <c r="CW13" i="6"/>
  <c r="CW23" i="6" s="1"/>
  <c r="H294" i="7" s="1"/>
  <c r="DJ37" i="6"/>
  <c r="DJ47" i="6" s="1"/>
  <c r="H691" i="7" s="1"/>
  <c r="DC26" i="6"/>
  <c r="DC29" i="6" s="1"/>
  <c r="B492" i="7" s="1"/>
  <c r="CV25" i="6"/>
  <c r="CV35" i="6" s="1"/>
  <c r="H485" i="7" s="1"/>
  <c r="DB14" i="6"/>
  <c r="DB17" i="6" s="1"/>
  <c r="B299" i="7" s="1"/>
  <c r="DI1" i="6"/>
  <c r="DI11" i="6" s="1"/>
  <c r="H114" i="7" s="1"/>
  <c r="DL2" i="6"/>
  <c r="DL5" i="6" s="1"/>
  <c r="B117" i="7" s="1"/>
  <c r="DO25" i="6"/>
  <c r="DO35" i="6" s="1"/>
  <c r="H504" i="7" s="1"/>
  <c r="DG38" i="6"/>
  <c r="DG41" i="6" s="1"/>
  <c r="B688" i="7" s="1"/>
  <c r="DI2" i="6"/>
  <c r="DI5" i="6" s="1"/>
  <c r="B114" i="7" s="1"/>
  <c r="DH2" i="6"/>
  <c r="DH5" i="6" s="1"/>
  <c r="B113" i="7" s="1"/>
  <c r="DP25" i="6"/>
  <c r="DP35" i="6" s="1"/>
  <c r="H505" i="7" s="1"/>
  <c r="CZ2" i="6"/>
  <c r="CZ5" i="6" s="1"/>
  <c r="B105" i="7" s="1"/>
  <c r="DF1" i="6"/>
  <c r="DF11" i="6" s="1"/>
  <c r="H111" i="7" s="1"/>
  <c r="CX14" i="6"/>
  <c r="CX17" i="6" s="1"/>
  <c r="B295" i="7" s="1"/>
  <c r="DA37" i="6"/>
  <c r="DA47" i="6" s="1"/>
  <c r="H682" i="7" s="1"/>
  <c r="CX13" i="6"/>
  <c r="CX23" i="6" s="1"/>
  <c r="H295" i="7" s="1"/>
  <c r="DA2" i="6"/>
  <c r="DA5" i="6" s="1"/>
  <c r="B106" i="7" s="1"/>
  <c r="DE38" i="6"/>
  <c r="DE41" i="6" s="1"/>
  <c r="B686" i="7" s="1"/>
  <c r="CZ13" i="6"/>
  <c r="CZ23" i="6" s="1"/>
  <c r="H297" i="7" s="1"/>
  <c r="DI38" i="6"/>
  <c r="DI41" i="6" s="1"/>
  <c r="B690" i="7" s="1"/>
  <c r="DH1" i="6"/>
  <c r="DH11" i="6" s="1"/>
  <c r="H113" i="7" s="1"/>
  <c r="DG25" i="6"/>
  <c r="DG35" i="6" s="1"/>
  <c r="H496" i="7" s="1"/>
  <c r="DK37" i="6"/>
  <c r="DK47" i="6" s="1"/>
  <c r="H692" i="7" s="1"/>
  <c r="DM1" i="6"/>
  <c r="DM11" i="6" s="1"/>
  <c r="H118" i="7" s="1"/>
  <c r="DL1" i="6"/>
  <c r="DL11" i="6" s="1"/>
  <c r="H117" i="7" s="1"/>
  <c r="DK1" i="6"/>
  <c r="DK11" i="6" s="1"/>
  <c r="H116" i="7" s="1"/>
  <c r="CZ14" i="6"/>
  <c r="CZ17" i="6" s="1"/>
  <c r="B297" i="7" s="1"/>
  <c r="DB13" i="6"/>
  <c r="DB23" i="6" s="1"/>
  <c r="H299" i="7" s="1"/>
  <c r="DB38" i="6"/>
  <c r="DB41" i="6" s="1"/>
  <c r="B683" i="7" s="1"/>
  <c r="DH38" i="6"/>
  <c r="DH41" i="6" s="1"/>
  <c r="B689" i="7" s="1"/>
  <c r="DL38" i="6"/>
  <c r="DL41" i="6" s="1"/>
  <c r="B693" i="7" s="1"/>
  <c r="DP14" i="6"/>
  <c r="DP17" i="6" s="1"/>
  <c r="B313" i="7" s="1"/>
  <c r="DN25" i="6"/>
  <c r="DN35" i="6" s="1"/>
  <c r="H503" i="7" s="1"/>
  <c r="DP13" i="6"/>
  <c r="DP23" i="6" s="1"/>
  <c r="H313" i="7" s="1"/>
  <c r="CY47" i="6"/>
  <c r="H680" i="7" s="1"/>
  <c r="DP11" i="6"/>
  <c r="H121" i="7" s="1"/>
  <c r="CW11" i="6"/>
  <c r="H102" i="7" s="1"/>
  <c r="DI35" i="6"/>
  <c r="H498" i="7" s="1"/>
  <c r="DO11" i="6"/>
  <c r="H120" i="7" s="1"/>
  <c r="DC11" i="6"/>
  <c r="H108" i="7" s="1"/>
  <c r="DG11" i="6"/>
  <c r="H112" i="7" s="1"/>
  <c r="CZ35" i="6"/>
  <c r="H489" i="7" s="1"/>
  <c r="DA11" i="6"/>
  <c r="H106" i="7" s="1"/>
  <c r="CZ47" i="6"/>
  <c r="H681" i="7" s="1"/>
  <c r="C117" i="7"/>
  <c r="C498" i="7"/>
  <c r="C114" i="7"/>
  <c r="C690" i="7"/>
  <c r="C693" i="7"/>
  <c r="C306" i="7"/>
  <c r="C501" i="7"/>
  <c r="C500" i="7"/>
  <c r="C309" i="7"/>
  <c r="C116" i="7"/>
  <c r="C297" i="7"/>
  <c r="C296" i="7"/>
  <c r="C488" i="7"/>
  <c r="C104" i="7"/>
  <c r="C105" i="7"/>
  <c r="A675" i="7"/>
  <c r="A669" i="7"/>
  <c r="A483" i="7"/>
  <c r="A477" i="7"/>
  <c r="A291" i="7"/>
  <c r="A285" i="7"/>
  <c r="A99" i="7"/>
  <c r="A93" i="7"/>
  <c r="A663" i="7"/>
  <c r="A657" i="7"/>
  <c r="A471" i="7"/>
  <c r="A465" i="7"/>
  <c r="A279" i="7"/>
  <c r="A273" i="7"/>
  <c r="A87" i="7"/>
  <c r="A81" i="7"/>
  <c r="A43" i="6"/>
  <c r="D578" i="7" s="1"/>
  <c r="A31" i="6"/>
  <c r="D386" i="7" s="1"/>
  <c r="A19" i="6"/>
  <c r="D194" i="7" s="1"/>
  <c r="A7" i="6"/>
  <c r="D2" i="7" s="1"/>
  <c r="A6" i="6"/>
  <c r="A18" i="6"/>
  <c r="C194" i="7" s="1"/>
  <c r="A30" i="6"/>
  <c r="A42" i="6"/>
  <c r="A651" i="7"/>
  <c r="A645" i="7"/>
  <c r="A639" i="7"/>
  <c r="A633" i="7"/>
  <c r="A627" i="7"/>
  <c r="A621" i="7"/>
  <c r="A615" i="7"/>
  <c r="A609" i="7"/>
  <c r="A603" i="7"/>
  <c r="A597" i="7"/>
  <c r="A591" i="7"/>
  <c r="A585" i="7"/>
  <c r="A579" i="7"/>
  <c r="H578" i="7"/>
  <c r="A45" i="6"/>
  <c r="F578" i="7" s="1"/>
  <c r="A44" i="6"/>
  <c r="E578" i="7" s="1"/>
  <c r="C578" i="7"/>
  <c r="B578" i="7"/>
  <c r="A459" i="7"/>
  <c r="A453" i="7"/>
  <c r="A447" i="7"/>
  <c r="A441" i="7"/>
  <c r="A435" i="7"/>
  <c r="A429" i="7"/>
  <c r="A423" i="7"/>
  <c r="A417" i="7"/>
  <c r="A411" i="7"/>
  <c r="A405" i="7"/>
  <c r="A399" i="7"/>
  <c r="A393" i="7"/>
  <c r="A387" i="7"/>
  <c r="H386" i="7"/>
  <c r="A33" i="6"/>
  <c r="F386" i="7" s="1"/>
  <c r="A32" i="6"/>
  <c r="E386" i="7" s="1"/>
  <c r="C386" i="7"/>
  <c r="B386" i="7"/>
  <c r="A267" i="7"/>
  <c r="A261" i="7"/>
  <c r="A255" i="7"/>
  <c r="A249" i="7"/>
  <c r="A243" i="7"/>
  <c r="A237" i="7"/>
  <c r="A231" i="7"/>
  <c r="A225" i="7"/>
  <c r="A219" i="7"/>
  <c r="A213" i="7"/>
  <c r="A207" i="7"/>
  <c r="A201" i="7"/>
  <c r="A195" i="7"/>
  <c r="H194" i="7"/>
  <c r="A21" i="6"/>
  <c r="F194" i="7" s="1"/>
  <c r="A20" i="6"/>
  <c r="E194" i="7" s="1"/>
  <c r="B194" i="7"/>
  <c r="A75" i="7"/>
  <c r="A69" i="7"/>
  <c r="A63" i="7"/>
  <c r="A57" i="7"/>
  <c r="A51" i="7"/>
  <c r="A45" i="7"/>
  <c r="A39" i="7"/>
  <c r="A33" i="7"/>
  <c r="A27" i="7"/>
  <c r="A21" i="7"/>
  <c r="A15" i="7"/>
  <c r="A9" i="7"/>
  <c r="A3" i="7"/>
  <c r="H2" i="7"/>
  <c r="A9" i="6"/>
  <c r="F2" i="7" s="1"/>
  <c r="A8" i="6"/>
  <c r="E2" i="7" s="1"/>
  <c r="C2" i="7"/>
  <c r="B2" i="7"/>
  <c r="A38" i="6"/>
  <c r="A37" i="6"/>
  <c r="A26" i="6"/>
  <c r="A25" i="6"/>
  <c r="A14" i="6"/>
  <c r="A13" i="6"/>
  <c r="A1" i="6"/>
  <c r="A2" i="6"/>
  <c r="N1" i="5"/>
  <c r="Z1" i="5" s="1"/>
  <c r="AL1" i="5" s="1"/>
  <c r="AX1" i="5" s="1"/>
  <c r="BJ1" i="5" s="1"/>
  <c r="BV1" i="5" s="1"/>
  <c r="CH1" i="5" s="1"/>
  <c r="CT1" i="5" s="1"/>
  <c r="DF1" i="5" s="1"/>
  <c r="N1" i="4"/>
  <c r="Z1" i="4"/>
  <c r="AL1" i="4" s="1"/>
  <c r="AX1" i="4" s="1"/>
  <c r="BJ1" i="4" s="1"/>
  <c r="BV1" i="4" s="1"/>
  <c r="CH1" i="4" s="1"/>
  <c r="CT1" i="4" s="1"/>
  <c r="DF1" i="4" s="1"/>
  <c r="N1" i="2"/>
  <c r="Z1" i="2" s="1"/>
  <c r="AL1" i="2" s="1"/>
  <c r="AX1" i="2" s="1"/>
  <c r="BJ1" i="2" s="1"/>
  <c r="BV1" i="2" s="1"/>
  <c r="CH1" i="2" s="1"/>
  <c r="CT1" i="2" s="1"/>
  <c r="DF1" i="2" s="1"/>
  <c r="N1" i="1"/>
  <c r="Z1" i="1" s="1"/>
  <c r="AL1" i="1"/>
  <c r="AX1" i="1" s="1"/>
  <c r="BJ1" i="1" s="1"/>
  <c r="BV1" i="1" s="1"/>
  <c r="CH1" i="1" s="1"/>
  <c r="CT1" i="1" s="1"/>
  <c r="DF1" i="1" s="1"/>
  <c r="AI8" i="6" l="1"/>
  <c r="E36" i="7" s="1"/>
  <c r="AQ13" i="6"/>
  <c r="AP2" i="6"/>
  <c r="AP5" i="6" s="1"/>
  <c r="B43" i="7" s="1"/>
  <c r="AZ38" i="6"/>
  <c r="AZ41" i="6" s="1"/>
  <c r="B629" i="7" s="1"/>
  <c r="M37" i="6"/>
  <c r="BS32" i="6"/>
  <c r="E456" i="7" s="1"/>
  <c r="BR13" i="6"/>
  <c r="AL8" i="6"/>
  <c r="E39" i="7" s="1"/>
  <c r="AY1" i="6"/>
  <c r="H38" i="6"/>
  <c r="H41" i="6" s="1"/>
  <c r="B585" i="7" s="1"/>
  <c r="B21" i="6"/>
  <c r="F195" i="7" s="1"/>
  <c r="AK21" i="6"/>
  <c r="F230" i="7" s="1"/>
  <c r="CG21" i="6"/>
  <c r="F278" i="7" s="1"/>
  <c r="AL1" i="6"/>
  <c r="AN8" i="6"/>
  <c r="E41" i="7" s="1"/>
  <c r="AN9" i="6"/>
  <c r="F41" i="7" s="1"/>
  <c r="BB37" i="6"/>
  <c r="BD8" i="6"/>
  <c r="E57" i="7" s="1"/>
  <c r="BC9" i="6"/>
  <c r="F56" i="7" s="1"/>
  <c r="AP13" i="6"/>
  <c r="BA8" i="6"/>
  <c r="E54" i="7" s="1"/>
  <c r="BG9" i="6"/>
  <c r="F60" i="7" s="1"/>
  <c r="AX9" i="6"/>
  <c r="F51" i="7" s="1"/>
  <c r="AL9" i="6"/>
  <c r="F39" i="7" s="1"/>
  <c r="AW33" i="6"/>
  <c r="F434" i="7" s="1"/>
  <c r="BT13" i="6"/>
  <c r="BO13" i="6"/>
  <c r="BG13" i="6"/>
  <c r="AY13" i="6"/>
  <c r="BG38" i="6"/>
  <c r="BG41" i="6" s="1"/>
  <c r="B636" i="7" s="1"/>
  <c r="BN42" i="6"/>
  <c r="C643" i="7" s="1"/>
  <c r="BK44" i="6"/>
  <c r="E640" i="7" s="1"/>
  <c r="AI9" i="6"/>
  <c r="F36" i="7" s="1"/>
  <c r="AK2" i="6"/>
  <c r="AK5" i="6" s="1"/>
  <c r="B38" i="7" s="1"/>
  <c r="M13" i="6"/>
  <c r="AF8" i="6"/>
  <c r="E33" i="7" s="1"/>
  <c r="AK9" i="6"/>
  <c r="F38" i="7" s="1"/>
  <c r="D19" i="6"/>
  <c r="D197" i="7" s="1"/>
  <c r="AW38" i="6"/>
  <c r="AW41" i="6" s="1"/>
  <c r="B626" i="7" s="1"/>
  <c r="AS45" i="6"/>
  <c r="F622" i="7" s="1"/>
  <c r="AW14" i="6"/>
  <c r="AW17" i="6" s="1"/>
  <c r="B242" i="7" s="1"/>
  <c r="AO2" i="6"/>
  <c r="AO5" i="6" s="1"/>
  <c r="B42" i="7" s="1"/>
  <c r="AN14" i="6"/>
  <c r="AN17" i="6" s="1"/>
  <c r="B233" i="7" s="1"/>
  <c r="AN21" i="6"/>
  <c r="F233" i="7" s="1"/>
  <c r="AN2" i="6"/>
  <c r="AN5" i="6" s="1"/>
  <c r="B41" i="7" s="1"/>
  <c r="BS21" i="6"/>
  <c r="F264" i="7" s="1"/>
  <c r="BN1" i="6"/>
  <c r="BO2" i="6"/>
  <c r="BO5" i="6" s="1"/>
  <c r="B68" i="7" s="1"/>
  <c r="BI2" i="6"/>
  <c r="BI5" i="6" s="1"/>
  <c r="B62" i="7" s="1"/>
  <c r="CH8" i="6"/>
  <c r="E87" i="7" s="1"/>
  <c r="CE9" i="6"/>
  <c r="F84" i="7" s="1"/>
  <c r="CH9" i="6"/>
  <c r="F87" i="7" s="1"/>
  <c r="CG6" i="6"/>
  <c r="C86" i="7" s="1"/>
  <c r="CH20" i="6"/>
  <c r="E279" i="7" s="1"/>
  <c r="CI26" i="6"/>
  <c r="CI29" i="6" s="1"/>
  <c r="B472" i="7" s="1"/>
  <c r="AS20" i="6"/>
  <c r="E238" i="7" s="1"/>
  <c r="AP1" i="6"/>
  <c r="AR8" i="6"/>
  <c r="E45" i="7" s="1"/>
  <c r="AS9" i="6"/>
  <c r="F46" i="7" s="1"/>
  <c r="Z8" i="6"/>
  <c r="E27" i="7" s="1"/>
  <c r="X8" i="6"/>
  <c r="E25" i="7" s="1"/>
  <c r="AC8" i="6"/>
  <c r="E30" i="7" s="1"/>
  <c r="AM1" i="6"/>
  <c r="AU2" i="6"/>
  <c r="AU5" i="6" s="1"/>
  <c r="B48" i="7" s="1"/>
  <c r="AQ8" i="6"/>
  <c r="E44" i="7" s="1"/>
  <c r="AQ9" i="6"/>
  <c r="F44" i="7" s="1"/>
  <c r="BT20" i="6"/>
  <c r="E265" i="7" s="1"/>
  <c r="BN20" i="6"/>
  <c r="E259" i="7" s="1"/>
  <c r="BL20" i="6"/>
  <c r="E257" i="7" s="1"/>
  <c r="BD20" i="6"/>
  <c r="E249" i="7" s="1"/>
  <c r="BQ21" i="6"/>
  <c r="F262" i="7" s="1"/>
  <c r="BI21" i="6"/>
  <c r="F254" i="7" s="1"/>
  <c r="BA21" i="6"/>
  <c r="F246" i="7" s="1"/>
  <c r="BF1" i="6"/>
  <c r="BD1" i="6"/>
  <c r="BA1" i="6"/>
  <c r="AW1" i="6"/>
  <c r="AT1" i="6"/>
  <c r="AU1" i="6"/>
  <c r="AX1" i="6"/>
  <c r="AN1" i="6"/>
  <c r="BK2" i="6"/>
  <c r="BK5" i="6" s="1"/>
  <c r="B64" i="7" s="1"/>
  <c r="BF2" i="6"/>
  <c r="BF5" i="6" s="1"/>
  <c r="B59" i="7" s="1"/>
  <c r="AW2" i="6"/>
  <c r="AW5" i="6" s="1"/>
  <c r="B50" i="7" s="1"/>
  <c r="AT2" i="6"/>
  <c r="AT5" i="6" s="1"/>
  <c r="B47" i="7" s="1"/>
  <c r="AR2" i="6"/>
  <c r="AR5" i="6" s="1"/>
  <c r="B45" i="7" s="1"/>
  <c r="BC2" i="6"/>
  <c r="BC5" i="6" s="1"/>
  <c r="B56" i="7" s="1"/>
  <c r="BR8" i="6"/>
  <c r="E71" i="7" s="1"/>
  <c r="BG8" i="6"/>
  <c r="E60" i="7" s="1"/>
  <c r="BC8" i="6"/>
  <c r="BJ8" i="6"/>
  <c r="E63" i="7" s="1"/>
  <c r="BB8" i="6"/>
  <c r="E55" i="7" s="1"/>
  <c r="AX8" i="6"/>
  <c r="E51" i="7" s="1"/>
  <c r="BO9" i="6"/>
  <c r="F68" i="7" s="1"/>
  <c r="BI9" i="6"/>
  <c r="F62" i="7" s="1"/>
  <c r="AY9" i="6"/>
  <c r="F52" i="7" s="1"/>
  <c r="AU9" i="6"/>
  <c r="F48" i="7" s="1"/>
  <c r="AP9" i="6"/>
  <c r="F43" i="7" s="1"/>
  <c r="BJ1" i="6"/>
  <c r="AX18" i="6"/>
  <c r="C243" i="7" s="1"/>
  <c r="BM20" i="6"/>
  <c r="E258" i="7" s="1"/>
  <c r="BC20" i="6"/>
  <c r="E248" i="7" s="1"/>
  <c r="BM1" i="6"/>
  <c r="BB1" i="6"/>
  <c r="BU2" i="6"/>
  <c r="BU5" i="6" s="1"/>
  <c r="B74" i="7" s="1"/>
  <c r="BG2" i="6"/>
  <c r="BG5" i="6" s="1"/>
  <c r="B60" i="7" s="1"/>
  <c r="BA2" i="6"/>
  <c r="BA5" i="6" s="1"/>
  <c r="B54" i="7" s="1"/>
  <c r="BL8" i="6"/>
  <c r="E65" i="7" s="1"/>
  <c r="BH8" i="6"/>
  <c r="E61" i="7" s="1"/>
  <c r="AZ8" i="6"/>
  <c r="E53" i="7" s="1"/>
  <c r="BR9" i="6"/>
  <c r="F71" i="7" s="1"/>
  <c r="BL9" i="6"/>
  <c r="F65" i="7" s="1"/>
  <c r="BE9" i="6"/>
  <c r="F58" i="7" s="1"/>
  <c r="AV9" i="6"/>
  <c r="F49" i="7" s="1"/>
  <c r="BL1" i="6"/>
  <c r="AS1" i="6"/>
  <c r="BH21" i="6"/>
  <c r="F253" i="7" s="1"/>
  <c r="AV1" i="6"/>
  <c r="BS2" i="6"/>
  <c r="BS5" i="6" s="1"/>
  <c r="B72" i="7" s="1"/>
  <c r="BN21" i="6"/>
  <c r="F259" i="7" s="1"/>
  <c r="L8" i="6"/>
  <c r="E13" i="7" s="1"/>
  <c r="AL2" i="6"/>
  <c r="AL5" i="6" s="1"/>
  <c r="B39" i="7" s="1"/>
  <c r="AO1" i="6"/>
  <c r="AQ1" i="6"/>
  <c r="AS8" i="6"/>
  <c r="E46" i="7" s="1"/>
  <c r="AV8" i="6"/>
  <c r="E49" i="7" s="1"/>
  <c r="AX2" i="6"/>
  <c r="AX5" i="6" s="1"/>
  <c r="B51" i="7" s="1"/>
  <c r="AY8" i="6"/>
  <c r="E52" i="7" s="1"/>
  <c r="BA9" i="6"/>
  <c r="F54" i="7" s="1"/>
  <c r="BD9" i="6"/>
  <c r="F57" i="7" s="1"/>
  <c r="BE1" i="6"/>
  <c r="BH1" i="6"/>
  <c r="BN9" i="6"/>
  <c r="F67" i="7" s="1"/>
  <c r="M32" i="6"/>
  <c r="E398" i="7" s="1"/>
  <c r="BX2" i="6"/>
  <c r="BX5" i="6" s="1"/>
  <c r="B77" i="7" s="1"/>
  <c r="CH21" i="6"/>
  <c r="F279" i="7" s="1"/>
  <c r="CJ19" i="6"/>
  <c r="D281" i="7" s="1"/>
  <c r="CI19" i="6"/>
  <c r="D280" i="7" s="1"/>
  <c r="CH19" i="6"/>
  <c r="D279" i="7" s="1"/>
  <c r="V8" i="6"/>
  <c r="E23" i="7" s="1"/>
  <c r="CC18" i="6"/>
  <c r="C274" i="7" s="1"/>
  <c r="BN18" i="6"/>
  <c r="C259" i="7" s="1"/>
  <c r="BF18" i="6"/>
  <c r="C251" i="7" s="1"/>
  <c r="BU20" i="6"/>
  <c r="E266" i="7" s="1"/>
  <c r="BQ20" i="6"/>
  <c r="E262" i="7" s="1"/>
  <c r="BO20" i="6"/>
  <c r="E260" i="7" s="1"/>
  <c r="BS20" i="6"/>
  <c r="E264" i="7" s="1"/>
  <c r="BR20" i="6"/>
  <c r="E263" i="7" s="1"/>
  <c r="BI20" i="6"/>
  <c r="E254" i="7" s="1"/>
  <c r="BF20" i="6"/>
  <c r="E251" i="7" s="1"/>
  <c r="BJ20" i="6"/>
  <c r="E255" i="7" s="1"/>
  <c r="BH20" i="6"/>
  <c r="E253" i="7" s="1"/>
  <c r="BG20" i="6"/>
  <c r="E252" i="7" s="1"/>
  <c r="BE20" i="6"/>
  <c r="E250" i="7" s="1"/>
  <c r="AX20" i="6"/>
  <c r="E243" i="7" s="1"/>
  <c r="AV20" i="6"/>
  <c r="E241" i="7" s="1"/>
  <c r="BB20" i="6"/>
  <c r="E247" i="7" s="1"/>
  <c r="AZ20" i="6"/>
  <c r="E245" i="7" s="1"/>
  <c r="BA20" i="6"/>
  <c r="E246" i="7" s="1"/>
  <c r="AY20" i="6"/>
  <c r="E244" i="7" s="1"/>
  <c r="AW20" i="6"/>
  <c r="E242" i="7" s="1"/>
  <c r="CE21" i="6"/>
  <c r="F276" i="7" s="1"/>
  <c r="CC21" i="6"/>
  <c r="F274" i="7" s="1"/>
  <c r="BT21" i="6"/>
  <c r="F265" i="7" s="1"/>
  <c r="BR21" i="6"/>
  <c r="F263" i="7" s="1"/>
  <c r="BM21" i="6"/>
  <c r="F258" i="7" s="1"/>
  <c r="BK21" i="6"/>
  <c r="F256" i="7" s="1"/>
  <c r="BO21" i="6"/>
  <c r="BG21" i="6"/>
  <c r="F252" i="7" s="1"/>
  <c r="BE21" i="6"/>
  <c r="F250" i="7" s="1"/>
  <c r="BC21" i="6"/>
  <c r="F248" i="7" s="1"/>
  <c r="BF21" i="6"/>
  <c r="F251" i="7" s="1"/>
  <c r="AY21" i="6"/>
  <c r="F244" i="7" s="1"/>
  <c r="AW21" i="6"/>
  <c r="F242" i="7" s="1"/>
  <c r="AT21" i="6"/>
  <c r="F239" i="7" s="1"/>
  <c r="AX21" i="6"/>
  <c r="F243" i="7" s="1"/>
  <c r="BP1" i="6"/>
  <c r="BU1" i="6"/>
  <c r="BS1" i="6"/>
  <c r="BQ1" i="6"/>
  <c r="BR1" i="6"/>
  <c r="BR2" i="6"/>
  <c r="BR5" i="6" s="1"/>
  <c r="B71" i="7" s="1"/>
  <c r="BP2" i="6"/>
  <c r="BP5" i="6" s="1"/>
  <c r="B69" i="7" s="1"/>
  <c r="BQ2" i="6"/>
  <c r="BQ5" i="6" s="1"/>
  <c r="B70" i="7" s="1"/>
  <c r="BI7" i="6"/>
  <c r="D62" i="7" s="1"/>
  <c r="BV8" i="6"/>
  <c r="E75" i="7" s="1"/>
  <c r="BU8" i="6"/>
  <c r="E74" i="7" s="1"/>
  <c r="BS8" i="6"/>
  <c r="E72" i="7" s="1"/>
  <c r="BT8" i="6"/>
  <c r="E73" i="7" s="1"/>
  <c r="BN8" i="6"/>
  <c r="E67" i="7" s="1"/>
  <c r="BO8" i="6"/>
  <c r="E68" i="7" s="1"/>
  <c r="CD9" i="6"/>
  <c r="F83" i="7" s="1"/>
  <c r="BT9" i="6"/>
  <c r="F73" i="7" s="1"/>
  <c r="BP9" i="6"/>
  <c r="F69" i="7" s="1"/>
  <c r="BU9" i="6"/>
  <c r="F74" i="7" s="1"/>
  <c r="BS9" i="6"/>
  <c r="F72" i="7" s="1"/>
  <c r="C8" i="6"/>
  <c r="E4" i="7" s="1"/>
  <c r="O2" i="6"/>
  <c r="O5" i="6" s="1"/>
  <c r="B16" i="7" s="1"/>
  <c r="Q2" i="6"/>
  <c r="Q5" i="6" s="1"/>
  <c r="B18" i="7" s="1"/>
  <c r="AP8" i="6"/>
  <c r="E43" i="7" s="1"/>
  <c r="AR9" i="6"/>
  <c r="F45" i="7" s="1"/>
  <c r="AU8" i="6"/>
  <c r="E48" i="7" s="1"/>
  <c r="AZ2" i="6"/>
  <c r="AZ5" i="6" s="1"/>
  <c r="B53" i="7" s="1"/>
  <c r="BB2" i="6"/>
  <c r="BB5" i="6" s="1"/>
  <c r="B55" i="7" s="1"/>
  <c r="BC1" i="6"/>
  <c r="BE2" i="6"/>
  <c r="BE5" i="6" s="1"/>
  <c r="B58" i="7" s="1"/>
  <c r="BG1" i="6"/>
  <c r="BI8" i="6"/>
  <c r="E62" i="7" s="1"/>
  <c r="BK9" i="6"/>
  <c r="F64" i="7" s="1"/>
  <c r="BM2" i="6"/>
  <c r="BM5" i="6" s="1"/>
  <c r="B66" i="7" s="1"/>
  <c r="BO1" i="6"/>
  <c r="BT2" i="6"/>
  <c r="BT5" i="6" s="1"/>
  <c r="B73" i="7" s="1"/>
  <c r="BD21" i="6"/>
  <c r="F249" i="7" s="1"/>
  <c r="U37" i="6"/>
  <c r="AO14" i="6"/>
  <c r="AO17" i="6" s="1"/>
  <c r="B234" i="7" s="1"/>
  <c r="AS21" i="6"/>
  <c r="F238" i="7" s="1"/>
  <c r="CE18" i="6"/>
  <c r="C276" i="7" s="1"/>
  <c r="BR32" i="6"/>
  <c r="E455" i="7" s="1"/>
  <c r="AY32" i="6"/>
  <c r="E436" i="7" s="1"/>
  <c r="BF33" i="6"/>
  <c r="F443" i="7" s="1"/>
  <c r="BU13" i="6"/>
  <c r="BS13" i="6"/>
  <c r="BP13" i="6"/>
  <c r="BM13" i="6"/>
  <c r="BK13" i="6"/>
  <c r="BJ13" i="6"/>
  <c r="BH13" i="6"/>
  <c r="BN13" i="6"/>
  <c r="BL13" i="6"/>
  <c r="BI13" i="6"/>
  <c r="BC13" i="6"/>
  <c r="BD13" i="6"/>
  <c r="BB13" i="6"/>
  <c r="AZ13" i="6"/>
  <c r="AX13" i="6"/>
  <c r="AV13" i="6"/>
  <c r="AU13" i="6"/>
  <c r="AT13" i="6"/>
  <c r="BE14" i="6"/>
  <c r="BE17" i="6" s="1"/>
  <c r="B250" i="7" s="1"/>
  <c r="CL38" i="6"/>
  <c r="CL41" i="6" s="1"/>
  <c r="B667" i="7" s="1"/>
  <c r="L9" i="6"/>
  <c r="F13" i="7" s="1"/>
  <c r="AK8" i="6"/>
  <c r="E38" i="7" s="1"/>
  <c r="AM2" i="6"/>
  <c r="AM5" i="6" s="1"/>
  <c r="B40" i="7" s="1"/>
  <c r="AT9" i="6"/>
  <c r="F47" i="7" s="1"/>
  <c r="AW9" i="6"/>
  <c r="F50" i="7" s="1"/>
  <c r="AY2" i="6"/>
  <c r="AY5" i="6" s="1"/>
  <c r="B52" i="7" s="1"/>
  <c r="AZ9" i="6"/>
  <c r="F53" i="7" s="1"/>
  <c r="BB9" i="6"/>
  <c r="F55" i="7" s="1"/>
  <c r="BF9" i="6"/>
  <c r="F59" i="7" s="1"/>
  <c r="BI1" i="6"/>
  <c r="BK8" i="6"/>
  <c r="E64" i="7" s="1"/>
  <c r="BM9" i="6"/>
  <c r="F66" i="7" s="1"/>
  <c r="BT1" i="6"/>
  <c r="AZ21" i="6"/>
  <c r="F245" i="7" s="1"/>
  <c r="BJ21" i="6"/>
  <c r="F255" i="7" s="1"/>
  <c r="BU21" i="6"/>
  <c r="F266" i="7" s="1"/>
  <c r="R38" i="6"/>
  <c r="R41" i="6" s="1"/>
  <c r="B595" i="7" s="1"/>
  <c r="V38" i="6"/>
  <c r="V41" i="6" s="1"/>
  <c r="B599" i="7" s="1"/>
  <c r="V37" i="6"/>
  <c r="C30" i="6"/>
  <c r="C388" i="7" s="1"/>
  <c r="AO25" i="6"/>
  <c r="AQ14" i="6"/>
  <c r="AQ17" i="6" s="1"/>
  <c r="B236" i="7" s="1"/>
  <c r="AP14" i="6"/>
  <c r="AP17" i="6" s="1"/>
  <c r="B235" i="7" s="1"/>
  <c r="AS14" i="6"/>
  <c r="AS17" i="6" s="1"/>
  <c r="B238" i="7" s="1"/>
  <c r="AL20" i="6"/>
  <c r="E231" i="7" s="1"/>
  <c r="AQ20" i="6"/>
  <c r="E236" i="7" s="1"/>
  <c r="AO21" i="6"/>
  <c r="F234" i="7" s="1"/>
  <c r="AR21" i="6"/>
  <c r="F237" i="7" s="1"/>
  <c r="AM21" i="6"/>
  <c r="F232" i="7" s="1"/>
  <c r="CF21" i="6"/>
  <c r="F277" i="7" s="1"/>
  <c r="BL37" i="6"/>
  <c r="BC37" i="6"/>
  <c r="BF38" i="6"/>
  <c r="BF41" i="6" s="1"/>
  <c r="B635" i="7" s="1"/>
  <c r="AX38" i="6"/>
  <c r="AX41" i="6" s="1"/>
  <c r="B627" i="7" s="1"/>
  <c r="BF42" i="6"/>
  <c r="C635" i="7" s="1"/>
  <c r="AX42" i="6"/>
  <c r="C627" i="7" s="1"/>
  <c r="BO43" i="6"/>
  <c r="D644" i="7" s="1"/>
  <c r="BG43" i="6"/>
  <c r="D636" i="7" s="1"/>
  <c r="BR44" i="6"/>
  <c r="E647" i="7" s="1"/>
  <c r="BI45" i="6"/>
  <c r="F638" i="7" s="1"/>
  <c r="BP26" i="6"/>
  <c r="BP29" i="6" s="1"/>
  <c r="B453" i="7" s="1"/>
  <c r="BI26" i="6"/>
  <c r="BI29" i="6" s="1"/>
  <c r="B446" i="7" s="1"/>
  <c r="BL30" i="6"/>
  <c r="C449" i="7" s="1"/>
  <c r="BB31" i="6"/>
  <c r="D439" i="7" s="1"/>
  <c r="E1" i="6"/>
  <c r="O8" i="6"/>
  <c r="E16" i="7" s="1"/>
  <c r="AM9" i="6"/>
  <c r="F40" i="7" s="1"/>
  <c r="AQ2" i="6"/>
  <c r="AQ5" i="6" s="1"/>
  <c r="B44" i="7" s="1"/>
  <c r="AR1" i="6"/>
  <c r="AT8" i="6"/>
  <c r="E47" i="7" s="1"/>
  <c r="AW8" i="6"/>
  <c r="E50" i="7" s="1"/>
  <c r="BF8" i="6"/>
  <c r="E59" i="7" s="1"/>
  <c r="BH2" i="6"/>
  <c r="BH5" i="6" s="1"/>
  <c r="B61" i="7" s="1"/>
  <c r="BK1" i="6"/>
  <c r="BM8" i="6"/>
  <c r="E66" i="7" s="1"/>
  <c r="BP8" i="6"/>
  <c r="E69" i="7" s="1"/>
  <c r="BE13" i="6"/>
  <c r="BK20" i="6"/>
  <c r="E256" i="7" s="1"/>
  <c r="BP21" i="6"/>
  <c r="F261" i="7" s="1"/>
  <c r="J26" i="6"/>
  <c r="J29" i="6" s="1"/>
  <c r="B395" i="7" s="1"/>
  <c r="L26" i="6"/>
  <c r="L29" i="6" s="1"/>
  <c r="B397" i="7" s="1"/>
  <c r="AZ32" i="6"/>
  <c r="E437" i="7" s="1"/>
  <c r="CH38" i="6"/>
  <c r="CH41" i="6" s="1"/>
  <c r="B663" i="7" s="1"/>
  <c r="AM8" i="6"/>
  <c r="E40" i="7" s="1"/>
  <c r="AO9" i="6"/>
  <c r="F42" i="7" s="1"/>
  <c r="AS2" i="6"/>
  <c r="AS5" i="6" s="1"/>
  <c r="B46" i="7" s="1"/>
  <c r="AV2" i="6"/>
  <c r="AV5" i="6" s="1"/>
  <c r="B49" i="7" s="1"/>
  <c r="AZ1" i="6"/>
  <c r="BD2" i="6"/>
  <c r="BD5" i="6" s="1"/>
  <c r="B57" i="7" s="1"/>
  <c r="BH9" i="6"/>
  <c r="F61" i="7" s="1"/>
  <c r="BJ2" i="6"/>
  <c r="BJ5" i="6" s="1"/>
  <c r="B63" i="7" s="1"/>
  <c r="BL2" i="6"/>
  <c r="BL5" i="6" s="1"/>
  <c r="B65" i="7" s="1"/>
  <c r="BQ9" i="6"/>
  <c r="F70" i="7" s="1"/>
  <c r="O21" i="6"/>
  <c r="F208" i="7" s="1"/>
  <c r="AH20" i="6"/>
  <c r="E227" i="7" s="1"/>
  <c r="AJ20" i="6"/>
  <c r="E229" i="7" s="1"/>
  <c r="AL21" i="6"/>
  <c r="F231" i="7" s="1"/>
  <c r="AU20" i="6"/>
  <c r="E240" i="7" s="1"/>
  <c r="BA13" i="6"/>
  <c r="BL21" i="6"/>
  <c r="F257" i="7" s="1"/>
  <c r="BP20" i="6"/>
  <c r="E261" i="7" s="1"/>
  <c r="I38" i="6"/>
  <c r="I41" i="6" s="1"/>
  <c r="B586" i="7" s="1"/>
  <c r="N37" i="6"/>
  <c r="U31" i="6"/>
  <c r="D406" i="7" s="1"/>
  <c r="Y8" i="6"/>
  <c r="E26" i="7" s="1"/>
  <c r="AH8" i="6"/>
  <c r="E35" i="7" s="1"/>
  <c r="AJ9" i="6"/>
  <c r="F37" i="7" s="1"/>
  <c r="AO8" i="6"/>
  <c r="E42" i="7" s="1"/>
  <c r="BE8" i="6"/>
  <c r="E58" i="7" s="1"/>
  <c r="BJ9" i="6"/>
  <c r="F63" i="7" s="1"/>
  <c r="BN2" i="6"/>
  <c r="BN5" i="6" s="1"/>
  <c r="B67" i="7" s="1"/>
  <c r="BQ8" i="6"/>
  <c r="E70" i="7" s="1"/>
  <c r="BB21" i="6"/>
  <c r="F247" i="7" s="1"/>
  <c r="BF13" i="6"/>
  <c r="BQ13" i="6"/>
  <c r="V25" i="6"/>
  <c r="S37" i="6"/>
  <c r="BJ45" i="6"/>
  <c r="F639" i="7" s="1"/>
  <c r="W19" i="6"/>
  <c r="D216" i="7" s="1"/>
  <c r="CL14" i="6"/>
  <c r="CL17" i="6" s="1"/>
  <c r="B283" i="7" s="1"/>
  <c r="CG14" i="6"/>
  <c r="CG17" i="6" s="1"/>
  <c r="B278" i="7" s="1"/>
  <c r="CT13" i="6"/>
  <c r="CM38" i="6"/>
  <c r="CM41" i="6" s="1"/>
  <c r="B668" i="7" s="1"/>
  <c r="O13" i="6"/>
  <c r="Q20" i="6"/>
  <c r="E210" i="7" s="1"/>
  <c r="AK14" i="6"/>
  <c r="AK17" i="6" s="1"/>
  <c r="B230" i="7" s="1"/>
  <c r="I7" i="6"/>
  <c r="D10" i="7" s="1"/>
  <c r="J43" i="6"/>
  <c r="D587" i="7" s="1"/>
  <c r="CF38" i="6"/>
  <c r="CF41" i="6" s="1"/>
  <c r="B661" i="7" s="1"/>
  <c r="CF2" i="6"/>
  <c r="CF5" i="6" s="1"/>
  <c r="B85" i="7" s="1"/>
  <c r="CK14" i="6"/>
  <c r="CK17" i="6" s="1"/>
  <c r="B282" i="7" s="1"/>
  <c r="CL21" i="6"/>
  <c r="F283" i="7" s="1"/>
  <c r="CS18" i="6"/>
  <c r="C290" i="7" s="1"/>
  <c r="AK20" i="6"/>
  <c r="E230" i="7" s="1"/>
  <c r="Q26" i="6"/>
  <c r="Q29" i="6" s="1"/>
  <c r="B402" i="7" s="1"/>
  <c r="BU32" i="6"/>
  <c r="E458" i="7" s="1"/>
  <c r="CI31" i="6"/>
  <c r="D472" i="7" s="1"/>
  <c r="AA33" i="6"/>
  <c r="F412" i="7" s="1"/>
  <c r="AA30" i="6"/>
  <c r="C412" i="7" s="1"/>
  <c r="CL7" i="6"/>
  <c r="D91" i="7" s="1"/>
  <c r="K14" i="6"/>
  <c r="K17" i="6" s="1"/>
  <c r="B204" i="7" s="1"/>
  <c r="AJ21" i="6"/>
  <c r="F229" i="7" s="1"/>
  <c r="G38" i="6"/>
  <c r="G41" i="6" s="1"/>
  <c r="B584" i="7" s="1"/>
  <c r="L37" i="6"/>
  <c r="G30" i="6"/>
  <c r="C392" i="7" s="1"/>
  <c r="AU44" i="6"/>
  <c r="E624" i="7" s="1"/>
  <c r="AU25" i="6"/>
  <c r="AJ26" i="6"/>
  <c r="AJ29" i="6" s="1"/>
  <c r="B421" i="7" s="1"/>
  <c r="AR30" i="6"/>
  <c r="C429" i="7" s="1"/>
  <c r="AS13" i="6"/>
  <c r="AN13" i="6"/>
  <c r="AT20" i="6"/>
  <c r="E239" i="7" s="1"/>
  <c r="AM20" i="6"/>
  <c r="E232" i="7" s="1"/>
  <c r="AU21" i="6"/>
  <c r="F240" i="7" s="1"/>
  <c r="CC43" i="6"/>
  <c r="D658" i="7" s="1"/>
  <c r="CB2" i="6"/>
  <c r="CB5" i="6" s="1"/>
  <c r="B81" i="7" s="1"/>
  <c r="CG25" i="6"/>
  <c r="CK33" i="6"/>
  <c r="F474" i="7" s="1"/>
  <c r="CK37" i="6"/>
  <c r="CG38" i="6"/>
  <c r="CG41" i="6" s="1"/>
  <c r="B662" i="7" s="1"/>
  <c r="CI13" i="6"/>
  <c r="CI21" i="6"/>
  <c r="F280" i="7" s="1"/>
  <c r="P26" i="6"/>
  <c r="P29" i="6" s="1"/>
  <c r="B401" i="7" s="1"/>
  <c r="P37" i="6"/>
  <c r="Z43" i="6"/>
  <c r="D603" i="7" s="1"/>
  <c r="AY43" i="6"/>
  <c r="D628" i="7" s="1"/>
  <c r="CI1" i="6"/>
  <c r="CP1" i="6"/>
  <c r="CR7" i="6"/>
  <c r="D97" i="7" s="1"/>
  <c r="CO9" i="6"/>
  <c r="F94" i="7" s="1"/>
  <c r="CM6" i="6"/>
  <c r="C92" i="7" s="1"/>
  <c r="F9" i="6"/>
  <c r="F7" i="7" s="1"/>
  <c r="BT25" i="6"/>
  <c r="BO25" i="6"/>
  <c r="BQ25" i="6"/>
  <c r="BP25" i="6"/>
  <c r="BU25" i="6"/>
  <c r="BS25" i="6"/>
  <c r="BR25" i="6"/>
  <c r="BN25" i="6"/>
  <c r="BJ25" i="6"/>
  <c r="BK25" i="6"/>
  <c r="BI25" i="6"/>
  <c r="BL25" i="6"/>
  <c r="BF25" i="6"/>
  <c r="BM25" i="6"/>
  <c r="BH25" i="6"/>
  <c r="BG25" i="6"/>
  <c r="BD25" i="6"/>
  <c r="BC25" i="6"/>
  <c r="BB25" i="6"/>
  <c r="AX25" i="6"/>
  <c r="BE25" i="6"/>
  <c r="AZ25" i="6"/>
  <c r="AY25" i="6"/>
  <c r="BA25" i="6"/>
  <c r="CG26" i="6"/>
  <c r="CG29" i="6" s="1"/>
  <c r="B470" i="7" s="1"/>
  <c r="CH26" i="6"/>
  <c r="CH29" i="6" s="1"/>
  <c r="B471" i="7" s="1"/>
  <c r="BS26" i="6"/>
  <c r="BS29" i="6" s="1"/>
  <c r="B456" i="7" s="1"/>
  <c r="BT26" i="6"/>
  <c r="BT29" i="6" s="1"/>
  <c r="B457" i="7" s="1"/>
  <c r="BU26" i="6"/>
  <c r="BU29" i="6" s="1"/>
  <c r="B458" i="7" s="1"/>
  <c r="BQ26" i="6"/>
  <c r="BQ29" i="6" s="1"/>
  <c r="B454" i="7" s="1"/>
  <c r="BR26" i="6"/>
  <c r="BR29" i="6" s="1"/>
  <c r="B455" i="7" s="1"/>
  <c r="BM26" i="6"/>
  <c r="BM29" i="6" s="1"/>
  <c r="B450" i="7" s="1"/>
  <c r="BN26" i="6"/>
  <c r="BN29" i="6" s="1"/>
  <c r="B451" i="7" s="1"/>
  <c r="BO26" i="6"/>
  <c r="BO29" i="6" s="1"/>
  <c r="B452" i="7" s="1"/>
  <c r="BK26" i="6"/>
  <c r="BK29" i="6" s="1"/>
  <c r="B448" i="7" s="1"/>
  <c r="BL26" i="6"/>
  <c r="BL29" i="6" s="1"/>
  <c r="B449" i="7" s="1"/>
  <c r="BE26" i="6"/>
  <c r="BE29" i="6" s="1"/>
  <c r="B442" i="7" s="1"/>
  <c r="BC26" i="6"/>
  <c r="BC29" i="6" s="1"/>
  <c r="B440" i="7" s="1"/>
  <c r="BF26" i="6"/>
  <c r="BF29" i="6" s="1"/>
  <c r="B443" i="7" s="1"/>
  <c r="BG26" i="6"/>
  <c r="BG29" i="6" s="1"/>
  <c r="B444" i="7" s="1"/>
  <c r="BD26" i="6"/>
  <c r="BD29" i="6" s="1"/>
  <c r="B441" i="7" s="1"/>
  <c r="BJ26" i="6"/>
  <c r="BJ29" i="6" s="1"/>
  <c r="B447" i="7" s="1"/>
  <c r="BH26" i="6"/>
  <c r="BH29" i="6" s="1"/>
  <c r="B445" i="7" s="1"/>
  <c r="AW26" i="6"/>
  <c r="AW29" i="6" s="1"/>
  <c r="B434" i="7" s="1"/>
  <c r="AY26" i="6"/>
  <c r="AY29" i="6" s="1"/>
  <c r="B436" i="7" s="1"/>
  <c r="AX26" i="6"/>
  <c r="AX29" i="6" s="1"/>
  <c r="B435" i="7" s="1"/>
  <c r="AZ26" i="6"/>
  <c r="AZ29" i="6" s="1"/>
  <c r="B437" i="7" s="1"/>
  <c r="BA26" i="6"/>
  <c r="BA29" i="6" s="1"/>
  <c r="B438" i="7" s="1"/>
  <c r="BB26" i="6"/>
  <c r="BB29" i="6" s="1"/>
  <c r="B439" i="7" s="1"/>
  <c r="AT26" i="6"/>
  <c r="AT29" i="6" s="1"/>
  <c r="B431" i="7" s="1"/>
  <c r="CC6" i="6"/>
  <c r="C82" i="7" s="1"/>
  <c r="BV6" i="6"/>
  <c r="C75" i="7" s="1"/>
  <c r="BS6" i="6"/>
  <c r="C72" i="7" s="1"/>
  <c r="BR6" i="6"/>
  <c r="BQ6" i="6"/>
  <c r="C70" i="7" s="1"/>
  <c r="BP6" i="6"/>
  <c r="C69" i="7" s="1"/>
  <c r="BO6" i="6"/>
  <c r="BN6" i="6"/>
  <c r="BT6" i="6"/>
  <c r="BU6" i="6"/>
  <c r="C74" i="7" s="1"/>
  <c r="BK6" i="6"/>
  <c r="BJ6" i="6"/>
  <c r="C63" i="7" s="1"/>
  <c r="BI6" i="6"/>
  <c r="C62" i="7" s="1"/>
  <c r="BH6" i="6"/>
  <c r="C61" i="7" s="1"/>
  <c r="BG6" i="6"/>
  <c r="BF6" i="6"/>
  <c r="BL6" i="6"/>
  <c r="BM6" i="6"/>
  <c r="C66" i="7" s="1"/>
  <c r="BC6" i="6"/>
  <c r="C56" i="7" s="1"/>
  <c r="BB6" i="6"/>
  <c r="BA6" i="6"/>
  <c r="AZ6" i="6"/>
  <c r="C53" i="7" s="1"/>
  <c r="AY6" i="6"/>
  <c r="AX6" i="6"/>
  <c r="C51" i="7" s="1"/>
  <c r="BD6" i="6"/>
  <c r="C57" i="7" s="1"/>
  <c r="BE6" i="6"/>
  <c r="C58" i="7" s="1"/>
  <c r="AW6" i="6"/>
  <c r="CF7" i="6"/>
  <c r="D85" i="7" s="1"/>
  <c r="CC7" i="6"/>
  <c r="D82" i="7" s="1"/>
  <c r="CD7" i="6"/>
  <c r="D83" i="7" s="1"/>
  <c r="CA7" i="6"/>
  <c r="D80" i="7" s="1"/>
  <c r="CG7" i="6"/>
  <c r="D86" i="7" s="1"/>
  <c r="CH7" i="6"/>
  <c r="D87" i="7" s="1"/>
  <c r="CE7" i="6"/>
  <c r="D84" i="7" s="1"/>
  <c r="CB7" i="6"/>
  <c r="D81" i="7" s="1"/>
  <c r="BY7" i="6"/>
  <c r="D78" i="7" s="1"/>
  <c r="BW7" i="6"/>
  <c r="D76" i="7" s="1"/>
  <c r="BZ7" i="6"/>
  <c r="D79" i="7" s="1"/>
  <c r="BX7" i="6"/>
  <c r="D77" i="7" s="1"/>
  <c r="BU7" i="6"/>
  <c r="D74" i="7" s="1"/>
  <c r="BV7" i="6"/>
  <c r="D75" i="7" s="1"/>
  <c r="BT7" i="6"/>
  <c r="D73" i="7" s="1"/>
  <c r="BS7" i="6"/>
  <c r="D72" i="7" s="1"/>
  <c r="BR7" i="6"/>
  <c r="D71" i="7" s="1"/>
  <c r="BM7" i="6"/>
  <c r="BL7" i="6"/>
  <c r="D65" i="7" s="1"/>
  <c r="BQ7" i="6"/>
  <c r="D70" i="7" s="1"/>
  <c r="BK7" i="6"/>
  <c r="D64" i="7" s="1"/>
  <c r="BP7" i="6"/>
  <c r="D69" i="7" s="1"/>
  <c r="BO7" i="6"/>
  <c r="D68" i="7" s="1"/>
  <c r="BN7" i="6"/>
  <c r="D67" i="7" s="1"/>
  <c r="BG7" i="6"/>
  <c r="D60" i="7" s="1"/>
  <c r="BF7" i="6"/>
  <c r="D59" i="7" s="1"/>
  <c r="BJ7" i="6"/>
  <c r="D63" i="7" s="1"/>
  <c r="BE7" i="6"/>
  <c r="D58" i="7" s="1"/>
  <c r="BD7" i="6"/>
  <c r="D57" i="7" s="1"/>
  <c r="BH7" i="6"/>
  <c r="D61" i="7" s="1"/>
  <c r="BC7" i="6"/>
  <c r="D56" i="7" s="1"/>
  <c r="BB7" i="6"/>
  <c r="D55" i="7" s="1"/>
  <c r="BA7" i="6"/>
  <c r="D54" i="7" s="1"/>
  <c r="AZ7" i="6"/>
  <c r="D53" i="7" s="1"/>
  <c r="AY7" i="6"/>
  <c r="D52" i="7" s="1"/>
  <c r="AX7" i="6"/>
  <c r="D51" i="7" s="1"/>
  <c r="J9" i="6"/>
  <c r="F11" i="7" s="1"/>
  <c r="W13" i="6"/>
  <c r="N13" i="6"/>
  <c r="R20" i="6"/>
  <c r="E211" i="7" s="1"/>
  <c r="M2" i="6"/>
  <c r="M5" i="6" s="1"/>
  <c r="B14" i="7" s="1"/>
  <c r="AF20" i="6"/>
  <c r="E225" i="7" s="1"/>
  <c r="V20" i="6"/>
  <c r="E215" i="7" s="1"/>
  <c r="AH2" i="6"/>
  <c r="AH5" i="6" s="1"/>
  <c r="B35" i="7" s="1"/>
  <c r="B1" i="6"/>
  <c r="I8" i="6"/>
  <c r="E10" i="7" s="1"/>
  <c r="I2" i="6"/>
  <c r="I5" i="6" s="1"/>
  <c r="B10" i="7" s="1"/>
  <c r="AJ2" i="6"/>
  <c r="AJ5" i="6" s="1"/>
  <c r="B37" i="7" s="1"/>
  <c r="P21" i="6"/>
  <c r="F209" i="7" s="1"/>
  <c r="AD44" i="6"/>
  <c r="E607" i="7" s="1"/>
  <c r="CD30" i="6"/>
  <c r="C467" i="7" s="1"/>
  <c r="CC30" i="6"/>
  <c r="C466" i="7" s="1"/>
  <c r="BX30" i="6"/>
  <c r="C461" i="7" s="1"/>
  <c r="BR30" i="6"/>
  <c r="C455" i="7" s="1"/>
  <c r="BQ30" i="6"/>
  <c r="C454" i="7" s="1"/>
  <c r="BU30" i="6"/>
  <c r="C458" i="7" s="1"/>
  <c r="BS30" i="6"/>
  <c r="C456" i="7" s="1"/>
  <c r="BJ30" i="6"/>
  <c r="C447" i="7" s="1"/>
  <c r="BI30" i="6"/>
  <c r="C446" i="7" s="1"/>
  <c r="BP30" i="6"/>
  <c r="C453" i="7" s="1"/>
  <c r="BO30" i="6"/>
  <c r="C452" i="7" s="1"/>
  <c r="BN30" i="6"/>
  <c r="C451" i="7" s="1"/>
  <c r="BM30" i="6"/>
  <c r="C450" i="7" s="1"/>
  <c r="BK30" i="6"/>
  <c r="C448" i="7" s="1"/>
  <c r="BB30" i="6"/>
  <c r="C439" i="7" s="1"/>
  <c r="BA30" i="6"/>
  <c r="C438" i="7" s="1"/>
  <c r="BH30" i="6"/>
  <c r="C445" i="7" s="1"/>
  <c r="BG30" i="6"/>
  <c r="C444" i="7" s="1"/>
  <c r="BF30" i="6"/>
  <c r="C443" i="7" s="1"/>
  <c r="BE30" i="6"/>
  <c r="C442" i="7" s="1"/>
  <c r="BC30" i="6"/>
  <c r="C440" i="7" s="1"/>
  <c r="AZ30" i="6"/>
  <c r="C437" i="7" s="1"/>
  <c r="AY30" i="6"/>
  <c r="AX30" i="6"/>
  <c r="C435" i="7" s="1"/>
  <c r="AW30" i="6"/>
  <c r="C434" i="7" s="1"/>
  <c r="CA31" i="6"/>
  <c r="D464" i="7" s="1"/>
  <c r="BZ31" i="6"/>
  <c r="D463" i="7" s="1"/>
  <c r="BQ31" i="6"/>
  <c r="D454" i="7" s="1"/>
  <c r="BU31" i="6"/>
  <c r="D458" i="7" s="1"/>
  <c r="BP31" i="6"/>
  <c r="D453" i="7" s="1"/>
  <c r="BO31" i="6"/>
  <c r="D452" i="7" s="1"/>
  <c r="BT31" i="6"/>
  <c r="D457" i="7" s="1"/>
  <c r="BS31" i="6"/>
  <c r="D456" i="7" s="1"/>
  <c r="BN31" i="6"/>
  <c r="D451" i="7" s="1"/>
  <c r="BR31" i="6"/>
  <c r="D455" i="7" s="1"/>
  <c r="BL31" i="6"/>
  <c r="D449" i="7" s="1"/>
  <c r="BF31" i="6"/>
  <c r="D443" i="7" s="1"/>
  <c r="BK31" i="6"/>
  <c r="D448" i="7" s="1"/>
  <c r="BJ31" i="6"/>
  <c r="D447" i="7" s="1"/>
  <c r="BI31" i="6"/>
  <c r="D446" i="7" s="1"/>
  <c r="BG31" i="6"/>
  <c r="D444" i="7" s="1"/>
  <c r="BE31" i="6"/>
  <c r="D442" i="7" s="1"/>
  <c r="AZ31" i="6"/>
  <c r="D437" i="7" s="1"/>
  <c r="AY31" i="6"/>
  <c r="D436" i="7" s="1"/>
  <c r="BD31" i="6"/>
  <c r="D441" i="7" s="1"/>
  <c r="BC31" i="6"/>
  <c r="D440" i="7" s="1"/>
  <c r="AX31" i="6"/>
  <c r="D435" i="7" s="1"/>
  <c r="BA31" i="6"/>
  <c r="D438" i="7" s="1"/>
  <c r="BQ32" i="6"/>
  <c r="E454" i="7" s="1"/>
  <c r="BP32" i="6"/>
  <c r="E453" i="7" s="1"/>
  <c r="BL32" i="6"/>
  <c r="E449" i="7" s="1"/>
  <c r="BH32" i="6"/>
  <c r="E445" i="7" s="1"/>
  <c r="BG32" i="6"/>
  <c r="E444" i="7" s="1"/>
  <c r="BJ32" i="6"/>
  <c r="E447" i="7" s="1"/>
  <c r="BK32" i="6"/>
  <c r="E448" i="7" s="1"/>
  <c r="BI32" i="6"/>
  <c r="E446" i="7" s="1"/>
  <c r="BD32" i="6"/>
  <c r="E441" i="7" s="1"/>
  <c r="BE32" i="6"/>
  <c r="E442" i="7" s="1"/>
  <c r="BF32" i="6"/>
  <c r="E443" i="7" s="1"/>
  <c r="BC32" i="6"/>
  <c r="E440" i="7" s="1"/>
  <c r="BB32" i="6"/>
  <c r="E439" i="7" s="1"/>
  <c r="AX32" i="6"/>
  <c r="BA32" i="6"/>
  <c r="E438" i="7" s="1"/>
  <c r="BY8" i="6"/>
  <c r="E78" i="7" s="1"/>
  <c r="CF8" i="6"/>
  <c r="E85" i="7" s="1"/>
  <c r="CC8" i="6"/>
  <c r="E82" i="7" s="1"/>
  <c r="CD8" i="6"/>
  <c r="E83" i="7" s="1"/>
  <c r="BZ8" i="6"/>
  <c r="E79" i="7" s="1"/>
  <c r="CA8" i="6"/>
  <c r="E80" i="7" s="1"/>
  <c r="CB8" i="6"/>
  <c r="E81" i="7" s="1"/>
  <c r="BW8" i="6"/>
  <c r="E76" i="7" s="1"/>
  <c r="BX8" i="6"/>
  <c r="E77" i="7" s="1"/>
  <c r="BW9" i="6"/>
  <c r="F76" i="7" s="1"/>
  <c r="CA9" i="6"/>
  <c r="F80" i="7" s="1"/>
  <c r="CM1" i="6"/>
  <c r="CM14" i="6"/>
  <c r="CM17" i="6" s="1"/>
  <c r="B284" i="7" s="1"/>
  <c r="CG30" i="6"/>
  <c r="C470" i="7" s="1"/>
  <c r="CH30" i="6"/>
  <c r="C471" i="7" s="1"/>
  <c r="CI37" i="6"/>
  <c r="E2" i="6"/>
  <c r="E5" i="6" s="1"/>
  <c r="B6" i="7" s="1"/>
  <c r="AO13" i="6"/>
  <c r="AR20" i="6"/>
  <c r="E237" i="7" s="1"/>
  <c r="AV21" i="6"/>
  <c r="F241" i="7" s="1"/>
  <c r="AW13" i="6"/>
  <c r="D32" i="6"/>
  <c r="E389" i="7" s="1"/>
  <c r="E32" i="6"/>
  <c r="E390" i="7" s="1"/>
  <c r="P25" i="6"/>
  <c r="AF32" i="6"/>
  <c r="E417" i="7" s="1"/>
  <c r="BH31" i="6"/>
  <c r="D445" i="7" s="1"/>
  <c r="CE8" i="6"/>
  <c r="E84" i="7" s="1"/>
  <c r="CF1" i="6"/>
  <c r="CD1" i="6"/>
  <c r="CG1" i="6"/>
  <c r="CA1" i="6"/>
  <c r="CH1" i="6"/>
  <c r="CE1" i="6"/>
  <c r="CB1" i="6"/>
  <c r="CC1" i="6"/>
  <c r="BZ1" i="6"/>
  <c r="BV1" i="6"/>
  <c r="BX1" i="6"/>
  <c r="BY1" i="6"/>
  <c r="BW1" i="6"/>
  <c r="CO1" i="6"/>
  <c r="CI38" i="6"/>
  <c r="CI41" i="6" s="1"/>
  <c r="B664" i="7" s="1"/>
  <c r="CG45" i="6"/>
  <c r="F662" i="7" s="1"/>
  <c r="CH45" i="6"/>
  <c r="F663" i="7" s="1"/>
  <c r="E9" i="6"/>
  <c r="F6" i="7" s="1"/>
  <c r="H8" i="6"/>
  <c r="E9" i="7" s="1"/>
  <c r="AS25" i="6"/>
  <c r="B44" i="6"/>
  <c r="E579" i="7" s="1"/>
  <c r="BM31" i="6"/>
  <c r="D450" i="7" s="1"/>
  <c r="CB30" i="6"/>
  <c r="C465" i="7" s="1"/>
  <c r="BU44" i="6"/>
  <c r="E650" i="7" s="1"/>
  <c r="BT44" i="6"/>
  <c r="E649" i="7" s="1"/>
  <c r="BS44" i="6"/>
  <c r="E648" i="7" s="1"/>
  <c r="BM44" i="6"/>
  <c r="E642" i="7" s="1"/>
  <c r="BN44" i="6"/>
  <c r="E643" i="7" s="1"/>
  <c r="BO44" i="6"/>
  <c r="E644" i="7" s="1"/>
  <c r="BP44" i="6"/>
  <c r="E645" i="7" s="1"/>
  <c r="BQ44" i="6"/>
  <c r="E646" i="7" s="1"/>
  <c r="BJ44" i="6"/>
  <c r="E639" i="7" s="1"/>
  <c r="BL44" i="6"/>
  <c r="E641" i="7" s="1"/>
  <c r="BE44" i="6"/>
  <c r="E634" i="7" s="1"/>
  <c r="BD44" i="6"/>
  <c r="E633" i="7" s="1"/>
  <c r="BF44" i="6"/>
  <c r="E635" i="7" s="1"/>
  <c r="BG44" i="6"/>
  <c r="E636" i="7" s="1"/>
  <c r="BH44" i="6"/>
  <c r="E637" i="7" s="1"/>
  <c r="BI44" i="6"/>
  <c r="E638" i="7" s="1"/>
  <c r="BC44" i="6"/>
  <c r="E632" i="7" s="1"/>
  <c r="BB44" i="6"/>
  <c r="E631" i="7" s="1"/>
  <c r="AX44" i="6"/>
  <c r="E627" i="7" s="1"/>
  <c r="AY44" i="6"/>
  <c r="E628" i="7" s="1"/>
  <c r="AZ44" i="6"/>
  <c r="E629" i="7" s="1"/>
  <c r="BA44" i="6"/>
  <c r="E630" i="7" s="1"/>
  <c r="CC45" i="6"/>
  <c r="F658" i="7" s="1"/>
  <c r="CB45" i="6"/>
  <c r="F657" i="7" s="1"/>
  <c r="CD45" i="6"/>
  <c r="F659" i="7" s="1"/>
  <c r="BU45" i="6"/>
  <c r="F650" i="7" s="1"/>
  <c r="BT45" i="6"/>
  <c r="F649" i="7" s="1"/>
  <c r="BS45" i="6"/>
  <c r="F648" i="7" s="1"/>
  <c r="BO45" i="6"/>
  <c r="F644" i="7" s="1"/>
  <c r="BP45" i="6"/>
  <c r="F645" i="7" s="1"/>
  <c r="BQ45" i="6"/>
  <c r="F646" i="7" s="1"/>
  <c r="BR45" i="6"/>
  <c r="F647" i="7" s="1"/>
  <c r="BL45" i="6"/>
  <c r="F641" i="7" s="1"/>
  <c r="BM45" i="6"/>
  <c r="F642" i="7" s="1"/>
  <c r="BN45" i="6"/>
  <c r="F643" i="7" s="1"/>
  <c r="BG45" i="6"/>
  <c r="F636" i="7" s="1"/>
  <c r="BH45" i="6"/>
  <c r="F637" i="7" s="1"/>
  <c r="BK45" i="6"/>
  <c r="F640" i="7" s="1"/>
  <c r="BC45" i="6"/>
  <c r="F632" i="7" s="1"/>
  <c r="BB45" i="6"/>
  <c r="F631" i="7" s="1"/>
  <c r="BE45" i="6"/>
  <c r="F634" i="7" s="1"/>
  <c r="BD45" i="6"/>
  <c r="F633" i="7" s="1"/>
  <c r="BF45" i="6"/>
  <c r="F635" i="7" s="1"/>
  <c r="AY45" i="6"/>
  <c r="F628" i="7" s="1"/>
  <c r="AZ45" i="6"/>
  <c r="F629" i="7" s="1"/>
  <c r="BA45" i="6"/>
  <c r="F630" i="7" s="1"/>
  <c r="AX45" i="6"/>
  <c r="F627" i="7" s="1"/>
  <c r="CB21" i="6"/>
  <c r="F273" i="7" s="1"/>
  <c r="BV21" i="6"/>
  <c r="F267" i="7" s="1"/>
  <c r="CK8" i="6"/>
  <c r="E90" i="7" s="1"/>
  <c r="CI8" i="6"/>
  <c r="E88" i="7" s="1"/>
  <c r="CJ8" i="6"/>
  <c r="E89" i="7" s="1"/>
  <c r="CG8" i="6"/>
  <c r="E86" i="7" s="1"/>
  <c r="CP9" i="6"/>
  <c r="F95" i="7" s="1"/>
  <c r="CK31" i="6"/>
  <c r="D474" i="7" s="1"/>
  <c r="CJ31" i="6"/>
  <c r="D473" i="7" s="1"/>
  <c r="CH31" i="6"/>
  <c r="D471" i="7" s="1"/>
  <c r="CL31" i="6"/>
  <c r="D475" i="7" s="1"/>
  <c r="CF31" i="6"/>
  <c r="D469" i="7" s="1"/>
  <c r="H9" i="6"/>
  <c r="F9" i="7" s="1"/>
  <c r="R2" i="6"/>
  <c r="R5" i="6" s="1"/>
  <c r="B19" i="7" s="1"/>
  <c r="AJ8" i="6"/>
  <c r="E37" i="7" s="1"/>
  <c r="G26" i="6"/>
  <c r="G29" i="6" s="1"/>
  <c r="B392" i="7" s="1"/>
  <c r="I44" i="6"/>
  <c r="E586" i="7" s="1"/>
  <c r="BD30" i="6"/>
  <c r="C441" i="7" s="1"/>
  <c r="O19" i="6"/>
  <c r="D208" i="7" s="1"/>
  <c r="BV30" i="6"/>
  <c r="C459" i="7" s="1"/>
  <c r="CF30" i="6"/>
  <c r="C469" i="7" s="1"/>
  <c r="BT42" i="6"/>
  <c r="C649" i="7" s="1"/>
  <c r="BS42" i="6"/>
  <c r="C648" i="7" s="1"/>
  <c r="BR42" i="6"/>
  <c r="C647" i="7" s="1"/>
  <c r="BQ42" i="6"/>
  <c r="C646" i="7" s="1"/>
  <c r="BP42" i="6"/>
  <c r="C645" i="7" s="1"/>
  <c r="BO42" i="6"/>
  <c r="C644" i="7" s="1"/>
  <c r="BU42" i="6"/>
  <c r="C650" i="7" s="1"/>
  <c r="BL42" i="6"/>
  <c r="C641" i="7" s="1"/>
  <c r="BK42" i="6"/>
  <c r="C640" i="7" s="1"/>
  <c r="BJ42" i="6"/>
  <c r="C639" i="7" s="1"/>
  <c r="BI42" i="6"/>
  <c r="C638" i="7" s="1"/>
  <c r="BH42" i="6"/>
  <c r="C637" i="7" s="1"/>
  <c r="BG42" i="6"/>
  <c r="C636" i="7" s="1"/>
  <c r="BM42" i="6"/>
  <c r="C642" i="7" s="1"/>
  <c r="BD42" i="6"/>
  <c r="C633" i="7" s="1"/>
  <c r="BC42" i="6"/>
  <c r="C632" i="7" s="1"/>
  <c r="BB42" i="6"/>
  <c r="C631" i="7" s="1"/>
  <c r="BA42" i="6"/>
  <c r="C630" i="7" s="1"/>
  <c r="AZ42" i="6"/>
  <c r="C629" i="7" s="1"/>
  <c r="AY42" i="6"/>
  <c r="C628" i="7" s="1"/>
  <c r="BE42" i="6"/>
  <c r="C634" i="7" s="1"/>
  <c r="AW42" i="6"/>
  <c r="C626" i="7" s="1"/>
  <c r="BT43" i="6"/>
  <c r="D649" i="7" s="1"/>
  <c r="BV43" i="6"/>
  <c r="D651" i="7" s="1"/>
  <c r="BU43" i="6"/>
  <c r="D650" i="7" s="1"/>
  <c r="BL43" i="6"/>
  <c r="BS43" i="6"/>
  <c r="D648" i="7" s="1"/>
  <c r="BQ43" i="6"/>
  <c r="D646" i="7" s="1"/>
  <c r="BP43" i="6"/>
  <c r="D645" i="7" s="1"/>
  <c r="BM43" i="6"/>
  <c r="D642" i="7" s="1"/>
  <c r="BD43" i="6"/>
  <c r="D633" i="7" s="1"/>
  <c r="BK43" i="6"/>
  <c r="D640" i="7" s="1"/>
  <c r="BI43" i="6"/>
  <c r="D638" i="7" s="1"/>
  <c r="BH43" i="6"/>
  <c r="D637" i="7" s="1"/>
  <c r="BE43" i="6"/>
  <c r="D634" i="7" s="1"/>
  <c r="BC43" i="6"/>
  <c r="D632" i="7" s="1"/>
  <c r="BA43" i="6"/>
  <c r="D630" i="7" s="1"/>
  <c r="AZ43" i="6"/>
  <c r="D629" i="7" s="1"/>
  <c r="BV18" i="6"/>
  <c r="C267" i="7" s="1"/>
  <c r="BW18" i="6"/>
  <c r="C268" i="7" s="1"/>
  <c r="CA18" i="6"/>
  <c r="C272" i="7" s="1"/>
  <c r="BY18" i="6"/>
  <c r="C270" i="7" s="1"/>
  <c r="BX18" i="6"/>
  <c r="C269" i="7" s="1"/>
  <c r="CB18" i="6"/>
  <c r="C273" i="7" s="1"/>
  <c r="BU18" i="6"/>
  <c r="C266" i="7" s="1"/>
  <c r="BT18" i="6"/>
  <c r="C265" i="7" s="1"/>
  <c r="BS18" i="6"/>
  <c r="C264" i="7" s="1"/>
  <c r="BR18" i="6"/>
  <c r="C263" i="7" s="1"/>
  <c r="BQ18" i="6"/>
  <c r="C262" i="7" s="1"/>
  <c r="BP18" i="6"/>
  <c r="C261" i="7" s="1"/>
  <c r="BO18" i="6"/>
  <c r="C260" i="7" s="1"/>
  <c r="BM18" i="6"/>
  <c r="C258" i="7" s="1"/>
  <c r="BL18" i="6"/>
  <c r="C257" i="7" s="1"/>
  <c r="BK18" i="6"/>
  <c r="C256" i="7" s="1"/>
  <c r="BJ18" i="6"/>
  <c r="C255" i="7" s="1"/>
  <c r="BI18" i="6"/>
  <c r="C254" i="7" s="1"/>
  <c r="BH18" i="6"/>
  <c r="C253" i="7" s="1"/>
  <c r="BG18" i="6"/>
  <c r="C252" i="7" s="1"/>
  <c r="BE18" i="6"/>
  <c r="C250" i="7" s="1"/>
  <c r="BD18" i="6"/>
  <c r="C249" i="7" s="1"/>
  <c r="BC18" i="6"/>
  <c r="C248" i="7" s="1"/>
  <c r="BB18" i="6"/>
  <c r="C247" i="7" s="1"/>
  <c r="BA18" i="6"/>
  <c r="C246" i="7" s="1"/>
  <c r="AZ18" i="6"/>
  <c r="C245" i="7" s="1"/>
  <c r="AY18" i="6"/>
  <c r="C244" i="7" s="1"/>
  <c r="AW18" i="6"/>
  <c r="C242" i="7" s="1"/>
  <c r="BX20" i="6"/>
  <c r="E269" i="7" s="1"/>
  <c r="CB20" i="6"/>
  <c r="E273" i="7" s="1"/>
  <c r="BW20" i="6"/>
  <c r="E268" i="7" s="1"/>
  <c r="CD20" i="6"/>
  <c r="E275" i="7" s="1"/>
  <c r="BZ20" i="6"/>
  <c r="E271" i="7" s="1"/>
  <c r="CA20" i="6"/>
  <c r="E272" i="7" s="1"/>
  <c r="BV20" i="6"/>
  <c r="E267" i="7" s="1"/>
  <c r="CK7" i="6"/>
  <c r="D90" i="7" s="1"/>
  <c r="CH14" i="6"/>
  <c r="CH17" i="6" s="1"/>
  <c r="B279" i="7" s="1"/>
  <c r="CE14" i="6"/>
  <c r="CE17" i="6" s="1"/>
  <c r="B276" i="7" s="1"/>
  <c r="CD14" i="6"/>
  <c r="CD17" i="6" s="1"/>
  <c r="B275" i="7" s="1"/>
  <c r="CF14" i="6"/>
  <c r="CF17" i="6" s="1"/>
  <c r="B277" i="7" s="1"/>
  <c r="CJ14" i="6"/>
  <c r="CJ17" i="6" s="1"/>
  <c r="B281" i="7" s="1"/>
  <c r="CG43" i="6"/>
  <c r="D662" i="7" s="1"/>
  <c r="CE43" i="6"/>
  <c r="D660" i="7" s="1"/>
  <c r="CH43" i="6"/>
  <c r="D663" i="7" s="1"/>
  <c r="CJ43" i="6"/>
  <c r="D665" i="7" s="1"/>
  <c r="CL37" i="6"/>
  <c r="CH37" i="6"/>
  <c r="CF37" i="6"/>
  <c r="P2" i="6"/>
  <c r="P5" i="6" s="1"/>
  <c r="B17" i="7" s="1"/>
  <c r="AD2" i="6"/>
  <c r="AD5" i="6" s="1"/>
  <c r="B31" i="7" s="1"/>
  <c r="T20" i="6"/>
  <c r="E213" i="7" s="1"/>
  <c r="I37" i="6"/>
  <c r="K37" i="6"/>
  <c r="S6" i="6"/>
  <c r="C20" i="7" s="1"/>
  <c r="W6" i="6"/>
  <c r="C24" i="7" s="1"/>
  <c r="AV37" i="6"/>
  <c r="AW37" i="6"/>
  <c r="AT37" i="6"/>
  <c r="AS37" i="6"/>
  <c r="AU37" i="6"/>
  <c r="AV43" i="6"/>
  <c r="D625" i="7" s="1"/>
  <c r="AU43" i="6"/>
  <c r="D624" i="7" s="1"/>
  <c r="AW43" i="6"/>
  <c r="D626" i="7" s="1"/>
  <c r="AV44" i="6"/>
  <c r="E625" i="7" s="1"/>
  <c r="AW44" i="6"/>
  <c r="E626" i="7" s="1"/>
  <c r="AT44" i="6"/>
  <c r="E623" i="7" s="1"/>
  <c r="AS44" i="6"/>
  <c r="E622" i="7" s="1"/>
  <c r="AO44" i="6"/>
  <c r="E618" i="7" s="1"/>
  <c r="AV45" i="6"/>
  <c r="F625" i="7" s="1"/>
  <c r="AW45" i="6"/>
  <c r="F626" i="7" s="1"/>
  <c r="AT45" i="6"/>
  <c r="F623" i="7" s="1"/>
  <c r="AU45" i="6"/>
  <c r="F624" i="7" s="1"/>
  <c r="AV25" i="6"/>
  <c r="AT25" i="6"/>
  <c r="AW25" i="6"/>
  <c r="AU31" i="6"/>
  <c r="D432" i="7" s="1"/>
  <c r="AW31" i="6"/>
  <c r="D434" i="7" s="1"/>
  <c r="AV31" i="6"/>
  <c r="D433" i="7" s="1"/>
  <c r="AV32" i="6"/>
  <c r="E433" i="7" s="1"/>
  <c r="AT32" i="6"/>
  <c r="E431" i="7" s="1"/>
  <c r="AR32" i="6"/>
  <c r="E429" i="7" s="1"/>
  <c r="AW32" i="6"/>
  <c r="E434" i="7" s="1"/>
  <c r="AU32" i="6"/>
  <c r="E432" i="7" s="1"/>
  <c r="AS32" i="6"/>
  <c r="E430" i="7" s="1"/>
  <c r="AU33" i="6"/>
  <c r="F432" i="7" s="1"/>
  <c r="AS33" i="6"/>
  <c r="F430" i="7" s="1"/>
  <c r="AV33" i="6"/>
  <c r="F433" i="7" s="1"/>
  <c r="AT33" i="6"/>
  <c r="F431" i="7" s="1"/>
  <c r="AR33" i="6"/>
  <c r="F429" i="7" s="1"/>
  <c r="AW7" i="6"/>
  <c r="D50" i="7" s="1"/>
  <c r="AV7" i="6"/>
  <c r="D49" i="7" s="1"/>
  <c r="AU7" i="6"/>
  <c r="D48" i="7" s="1"/>
  <c r="AT7" i="6"/>
  <c r="D47" i="7" s="1"/>
  <c r="BU37" i="6"/>
  <c r="BT37" i="6"/>
  <c r="BN37" i="6"/>
  <c r="BO37" i="6"/>
  <c r="BP37" i="6"/>
  <c r="BQ37" i="6"/>
  <c r="BR37" i="6"/>
  <c r="BS37" i="6"/>
  <c r="BM37" i="6"/>
  <c r="BF37" i="6"/>
  <c r="BG37" i="6"/>
  <c r="BH37" i="6"/>
  <c r="BJ37" i="6"/>
  <c r="BI37" i="6"/>
  <c r="BK37" i="6"/>
  <c r="BE37" i="6"/>
  <c r="BD37" i="6"/>
  <c r="AX37" i="6"/>
  <c r="AY37" i="6"/>
  <c r="AZ37" i="6"/>
  <c r="BA37" i="6"/>
  <c r="CE38" i="6"/>
  <c r="CE41" i="6" s="1"/>
  <c r="B660" i="7" s="1"/>
  <c r="CD38" i="6"/>
  <c r="CD41" i="6" s="1"/>
  <c r="B659" i="7" s="1"/>
  <c r="CC38" i="6"/>
  <c r="CC41" i="6" s="1"/>
  <c r="B658" i="7" s="1"/>
  <c r="BX38" i="6"/>
  <c r="BX41" i="6" s="1"/>
  <c r="B653" i="7" s="1"/>
  <c r="BR38" i="6"/>
  <c r="BR41" i="6" s="1"/>
  <c r="B647" i="7" s="1"/>
  <c r="BT38" i="6"/>
  <c r="BT41" i="6" s="1"/>
  <c r="B649" i="7" s="1"/>
  <c r="BS38" i="6"/>
  <c r="BS41" i="6" s="1"/>
  <c r="B648" i="7" s="1"/>
  <c r="BU38" i="6"/>
  <c r="BU41" i="6" s="1"/>
  <c r="B650" i="7" s="1"/>
  <c r="BQ38" i="6"/>
  <c r="BQ41" i="6" s="1"/>
  <c r="B646" i="7" s="1"/>
  <c r="BJ38" i="6"/>
  <c r="BJ41" i="6" s="1"/>
  <c r="B639" i="7" s="1"/>
  <c r="BI38" i="6"/>
  <c r="BI41" i="6" s="1"/>
  <c r="B638" i="7" s="1"/>
  <c r="BL38" i="6"/>
  <c r="BL41" i="6" s="1"/>
  <c r="B641" i="7" s="1"/>
  <c r="BK38" i="6"/>
  <c r="BK41" i="6" s="1"/>
  <c r="B640" i="7" s="1"/>
  <c r="BO38" i="6"/>
  <c r="BO41" i="6" s="1"/>
  <c r="B644" i="7" s="1"/>
  <c r="BN38" i="6"/>
  <c r="BN41" i="6" s="1"/>
  <c r="B643" i="7" s="1"/>
  <c r="BM38" i="6"/>
  <c r="BM41" i="6" s="1"/>
  <c r="B642" i="7" s="1"/>
  <c r="BP38" i="6"/>
  <c r="BP41" i="6" s="1"/>
  <c r="B645" i="7" s="1"/>
  <c r="BH38" i="6"/>
  <c r="BH41" i="6" s="1"/>
  <c r="B637" i="7" s="1"/>
  <c r="BB38" i="6"/>
  <c r="BB41" i="6" s="1"/>
  <c r="B631" i="7" s="1"/>
  <c r="BA38" i="6"/>
  <c r="BA41" i="6" s="1"/>
  <c r="B630" i="7" s="1"/>
  <c r="BD38" i="6"/>
  <c r="BD41" i="6" s="1"/>
  <c r="B633" i="7" s="1"/>
  <c r="BE38" i="6"/>
  <c r="BE41" i="6" s="1"/>
  <c r="B634" i="7" s="1"/>
  <c r="BC38" i="6"/>
  <c r="BC41" i="6" s="1"/>
  <c r="B632" i="7" s="1"/>
  <c r="AY38" i="6"/>
  <c r="AY41" i="6" s="1"/>
  <c r="B628" i="7" s="1"/>
  <c r="CI14" i="6"/>
  <c r="CI17" i="6" s="1"/>
  <c r="B280" i="7" s="1"/>
  <c r="CJ33" i="6"/>
  <c r="F473" i="7" s="1"/>
  <c r="CI43" i="6"/>
  <c r="D664" i="7" s="1"/>
  <c r="CT37" i="6"/>
  <c r="AB1" i="6"/>
  <c r="J14" i="6"/>
  <c r="J17" i="6" s="1"/>
  <c r="B203" i="7" s="1"/>
  <c r="U20" i="6"/>
  <c r="E214" i="7" s="1"/>
  <c r="AP21" i="6"/>
  <c r="F235" i="7" s="1"/>
  <c r="C32" i="6"/>
  <c r="E388" i="7" s="1"/>
  <c r="BM32" i="6"/>
  <c r="E450" i="7" s="1"/>
  <c r="AF37" i="6"/>
  <c r="I42" i="6"/>
  <c r="C586" i="7" s="1"/>
  <c r="BT30" i="6"/>
  <c r="C457" i="7" s="1"/>
  <c r="X6" i="6"/>
  <c r="C25" i="7" s="1"/>
  <c r="AS7" i="6"/>
  <c r="D46" i="7" s="1"/>
  <c r="BY30" i="6"/>
  <c r="C462" i="7" s="1"/>
  <c r="CI20" i="6"/>
  <c r="E280" i="7" s="1"/>
  <c r="CF20" i="6"/>
  <c r="E277" i="7" s="1"/>
  <c r="CG20" i="6"/>
  <c r="E278" i="7" s="1"/>
  <c r="CE20" i="6"/>
  <c r="E276" i="7" s="1"/>
  <c r="CF18" i="6"/>
  <c r="C277" i="7" s="1"/>
  <c r="CG18" i="6"/>
  <c r="C278" i="7" s="1"/>
  <c r="CJ37" i="6"/>
  <c r="K2" i="6"/>
  <c r="K5" i="6" s="1"/>
  <c r="B12" i="7" s="1"/>
  <c r="AA8" i="6"/>
  <c r="E28" i="7" s="1"/>
  <c r="AE8" i="6"/>
  <c r="E32" i="7" s="1"/>
  <c r="R21" i="6"/>
  <c r="F211" i="7" s="1"/>
  <c r="AI20" i="6"/>
  <c r="E228" i="7" s="1"/>
  <c r="S25" i="6"/>
  <c r="BN32" i="6"/>
  <c r="E451" i="7" s="1"/>
  <c r="CE33" i="6"/>
  <c r="F468" i="7" s="1"/>
  <c r="CG33" i="6"/>
  <c r="F470" i="7" s="1"/>
  <c r="CC33" i="6"/>
  <c r="F466" i="7" s="1"/>
  <c r="CB33" i="6"/>
  <c r="F465" i="7" s="1"/>
  <c r="BT33" i="6"/>
  <c r="F457" i="7" s="1"/>
  <c r="BW33" i="6"/>
  <c r="F460" i="7" s="1"/>
  <c r="BU33" i="6"/>
  <c r="BY33" i="6"/>
  <c r="F462" i="7" s="1"/>
  <c r="BV33" i="6"/>
  <c r="F459" i="7" s="1"/>
  <c r="BS33" i="6"/>
  <c r="F456" i="7" s="1"/>
  <c r="BR33" i="6"/>
  <c r="F455" i="7" s="1"/>
  <c r="BO33" i="6"/>
  <c r="F452" i="7" s="1"/>
  <c r="BJ33" i="6"/>
  <c r="F447" i="7" s="1"/>
  <c r="BK33" i="6"/>
  <c r="F448" i="7" s="1"/>
  <c r="BQ33" i="6"/>
  <c r="F454" i="7" s="1"/>
  <c r="BP33" i="6"/>
  <c r="F453" i="7" s="1"/>
  <c r="BL33" i="6"/>
  <c r="F449" i="7" s="1"/>
  <c r="BN33" i="6"/>
  <c r="F451" i="7" s="1"/>
  <c r="BM33" i="6"/>
  <c r="F450" i="7" s="1"/>
  <c r="BH33" i="6"/>
  <c r="F445" i="7" s="1"/>
  <c r="BG33" i="6"/>
  <c r="BI33" i="6"/>
  <c r="F446" i="7" s="1"/>
  <c r="BD33" i="6"/>
  <c r="F441" i="7" s="1"/>
  <c r="BC33" i="6"/>
  <c r="F440" i="7" s="1"/>
  <c r="BB33" i="6"/>
  <c r="F439" i="7" s="1"/>
  <c r="BE33" i="6"/>
  <c r="F442" i="7" s="1"/>
  <c r="BA33" i="6"/>
  <c r="F438" i="7" s="1"/>
  <c r="AX33" i="6"/>
  <c r="F435" i="7" s="1"/>
  <c r="AZ33" i="6"/>
  <c r="F437" i="7" s="1"/>
  <c r="AY33" i="6"/>
  <c r="F436" i="7" s="1"/>
  <c r="CK13" i="6"/>
  <c r="CJ13" i="6"/>
  <c r="CH13" i="6"/>
  <c r="CL13" i="6"/>
  <c r="CT33" i="6"/>
  <c r="F483" i="7" s="1"/>
  <c r="CL33" i="6"/>
  <c r="F475" i="7" s="1"/>
  <c r="CI33" i="6"/>
  <c r="F472" i="7" s="1"/>
  <c r="CN31" i="6"/>
  <c r="D477" i="7" s="1"/>
  <c r="CM31" i="6"/>
  <c r="D476" i="7" s="1"/>
  <c r="CJ38" i="6"/>
  <c r="CJ41" i="6" s="1"/>
  <c r="B665" i="7" s="1"/>
  <c r="CK38" i="6"/>
  <c r="CK41" i="6" s="1"/>
  <c r="B666" i="7" s="1"/>
  <c r="D33" i="6"/>
  <c r="F389" i="7" s="1"/>
  <c r="F25" i="6"/>
  <c r="CA43" i="6"/>
  <c r="D656" i="7" s="1"/>
  <c r="CN9" i="6"/>
  <c r="F93" i="7" s="1"/>
  <c r="CT31" i="6"/>
  <c r="D483" i="7" s="1"/>
  <c r="R32" i="6"/>
  <c r="E403" i="7" s="1"/>
  <c r="AH25" i="6"/>
  <c r="H45" i="6"/>
  <c r="F585" i="7" s="1"/>
  <c r="AG37" i="6"/>
  <c r="CE30" i="6"/>
  <c r="C468" i="7" s="1"/>
  <c r="CT2" i="6"/>
  <c r="CT5" i="6" s="1"/>
  <c r="B99" i="7" s="1"/>
  <c r="CN6" i="6"/>
  <c r="C93" i="7" s="1"/>
  <c r="CS7" i="6"/>
  <c r="D98" i="7" s="1"/>
  <c r="CK19" i="6"/>
  <c r="D282" i="7" s="1"/>
  <c r="AF45" i="6"/>
  <c r="F609" i="7" s="1"/>
  <c r="L19" i="6"/>
  <c r="D205" i="7" s="1"/>
  <c r="L43" i="6"/>
  <c r="D589" i="7" s="1"/>
  <c r="CG37" i="6"/>
  <c r="CF43" i="6"/>
  <c r="D661" i="7" s="1"/>
  <c r="CA25" i="6"/>
  <c r="CD33" i="6"/>
  <c r="F467" i="7" s="1"/>
  <c r="CJ7" i="6"/>
  <c r="D89" i="7" s="1"/>
  <c r="CO6" i="6"/>
  <c r="C94" i="7" s="1"/>
  <c r="CT20" i="6"/>
  <c r="E291" i="7" s="1"/>
  <c r="CT19" i="6"/>
  <c r="D291" i="7" s="1"/>
  <c r="B38" i="6"/>
  <c r="B41" i="6" s="1"/>
  <c r="B579" i="7" s="1"/>
  <c r="R37" i="6"/>
  <c r="AB37" i="6"/>
  <c r="AF44" i="6"/>
  <c r="E609" i="7" s="1"/>
  <c r="N43" i="6"/>
  <c r="D591" i="7" s="1"/>
  <c r="AB43" i="6"/>
  <c r="D605" i="7" s="1"/>
  <c r="AT43" i="6"/>
  <c r="D623" i="7" s="1"/>
  <c r="AT31" i="6"/>
  <c r="D431" i="7" s="1"/>
  <c r="CH25" i="6"/>
  <c r="CK6" i="6"/>
  <c r="C90" i="7" s="1"/>
  <c r="CM9" i="6"/>
  <c r="F92" i="7" s="1"/>
  <c r="CK20" i="6"/>
  <c r="E282" i="7" s="1"/>
  <c r="CS14" i="6"/>
  <c r="CS17" i="6" s="1"/>
  <c r="B290" i="7" s="1"/>
  <c r="CT26" i="6"/>
  <c r="CT29" i="6" s="1"/>
  <c r="B483" i="7" s="1"/>
  <c r="H25" i="6"/>
  <c r="AD26" i="6"/>
  <c r="AD29" i="6" s="1"/>
  <c r="B415" i="7" s="1"/>
  <c r="G45" i="6"/>
  <c r="F584" i="7" s="1"/>
  <c r="J38" i="6"/>
  <c r="J41" i="6" s="1"/>
  <c r="B587" i="7" s="1"/>
  <c r="T45" i="6"/>
  <c r="F597" i="7" s="1"/>
  <c r="AA45" i="6"/>
  <c r="F604" i="7" s="1"/>
  <c r="S30" i="6"/>
  <c r="C404" i="7" s="1"/>
  <c r="Z6" i="6"/>
  <c r="C27" i="7" s="1"/>
  <c r="C7" i="6"/>
  <c r="D4" i="7" s="1"/>
  <c r="AD43" i="6"/>
  <c r="D607" i="7" s="1"/>
  <c r="AS43" i="6"/>
  <c r="D622" i="7" s="1"/>
  <c r="AS31" i="6"/>
  <c r="D430" i="7" s="1"/>
  <c r="CG31" i="6"/>
  <c r="D470" i="7" s="1"/>
  <c r="CK1" i="6"/>
  <c r="CM8" i="6"/>
  <c r="E92" i="7" s="1"/>
  <c r="CN1" i="6"/>
  <c r="CQ9" i="6"/>
  <c r="F96" i="7" s="1"/>
  <c r="CT32" i="6"/>
  <c r="E483" i="7" s="1"/>
  <c r="CT30" i="6"/>
  <c r="C483" i="7" s="1"/>
  <c r="L32" i="6"/>
  <c r="E397" i="7" s="1"/>
  <c r="N25" i="6"/>
  <c r="AC44" i="6"/>
  <c r="E606" i="7" s="1"/>
  <c r="N6" i="6"/>
  <c r="C15" i="7" s="1"/>
  <c r="AA6" i="6"/>
  <c r="C28" i="7" s="1"/>
  <c r="AI6" i="6"/>
  <c r="C36" i="7" s="1"/>
  <c r="AJ33" i="6"/>
  <c r="F421" i="7" s="1"/>
  <c r="AR14" i="6"/>
  <c r="AR17" i="6" s="1"/>
  <c r="B237" i="7" s="1"/>
  <c r="AQ21" i="6"/>
  <c r="F236" i="7" s="1"/>
  <c r="CD43" i="6"/>
  <c r="D659" i="7" s="1"/>
  <c r="CM7" i="6"/>
  <c r="D92" i="7" s="1"/>
  <c r="CT18" i="6"/>
  <c r="C291" i="7" s="1"/>
  <c r="AK25" i="6"/>
  <c r="Y37" i="6"/>
  <c r="AE44" i="6"/>
  <c r="E608" i="7" s="1"/>
  <c r="R18" i="6"/>
  <c r="C211" i="7" s="1"/>
  <c r="CF45" i="6"/>
  <c r="F661" i="7" s="1"/>
  <c r="CA33" i="6"/>
  <c r="F464" i="7" s="1"/>
  <c r="CI7" i="6"/>
  <c r="D88" i="7" s="1"/>
  <c r="AD21" i="6"/>
  <c r="F223" i="7" s="1"/>
  <c r="AB21" i="6"/>
  <c r="F221" i="7" s="1"/>
  <c r="AC21" i="6"/>
  <c r="F222" i="7" s="1"/>
  <c r="T21" i="6"/>
  <c r="F213" i="7" s="1"/>
  <c r="W14" i="6"/>
  <c r="W17" i="6" s="1"/>
  <c r="B216" i="7" s="1"/>
  <c r="V14" i="6"/>
  <c r="V17" i="6" s="1"/>
  <c r="B215" i="7" s="1"/>
  <c r="T14" i="6"/>
  <c r="T17" i="6" s="1"/>
  <c r="B213" i="7" s="1"/>
  <c r="U14" i="6"/>
  <c r="U17" i="6" s="1"/>
  <c r="B214" i="7" s="1"/>
  <c r="P14" i="6"/>
  <c r="P17" i="6" s="1"/>
  <c r="B209" i="7" s="1"/>
  <c r="AH9" i="6"/>
  <c r="F35" i="7" s="1"/>
  <c r="AG9" i="6"/>
  <c r="F34" i="7" s="1"/>
  <c r="AE9" i="6"/>
  <c r="F32" i="7" s="1"/>
  <c r="AC9" i="6"/>
  <c r="F30" i="7" s="1"/>
  <c r="AF9" i="6"/>
  <c r="F33" i="7" s="1"/>
  <c r="W9" i="6"/>
  <c r="F24" i="7" s="1"/>
  <c r="F14" i="6"/>
  <c r="F17" i="6" s="1"/>
  <c r="B199" i="7" s="1"/>
  <c r="G14" i="6"/>
  <c r="G17" i="6" s="1"/>
  <c r="B200" i="7" s="1"/>
  <c r="C14" i="6"/>
  <c r="C17" i="6" s="1"/>
  <c r="B196" i="7" s="1"/>
  <c r="AJ14" i="6"/>
  <c r="AJ17" i="6" s="1"/>
  <c r="B229" i="7" s="1"/>
  <c r="AI14" i="6"/>
  <c r="AI17" i="6" s="1"/>
  <c r="B228" i="7" s="1"/>
  <c r="AA14" i="6"/>
  <c r="AA17" i="6" s="1"/>
  <c r="B220" i="7" s="1"/>
  <c r="Y14" i="6"/>
  <c r="Y17" i="6" s="1"/>
  <c r="B218" i="7" s="1"/>
  <c r="F8" i="6"/>
  <c r="E7" i="7" s="1"/>
  <c r="E8" i="6"/>
  <c r="E6" i="7" s="1"/>
  <c r="R1" i="6"/>
  <c r="O1" i="6"/>
  <c r="Q1" i="6"/>
  <c r="I1" i="6"/>
  <c r="H1" i="6"/>
  <c r="G1" i="6"/>
  <c r="L1" i="6"/>
  <c r="W1" i="6"/>
  <c r="Y1" i="6"/>
  <c r="X1" i="6"/>
  <c r="E20" i="6"/>
  <c r="E198" i="7" s="1"/>
  <c r="V9" i="6"/>
  <c r="F23" i="7" s="1"/>
  <c r="AA1" i="6"/>
  <c r="Z13" i="6"/>
  <c r="AD14" i="6"/>
  <c r="AD17" i="6" s="1"/>
  <c r="B223" i="7" s="1"/>
  <c r="AE13" i="6"/>
  <c r="AC13" i="6"/>
  <c r="AB26" i="6"/>
  <c r="AB29" i="6" s="1"/>
  <c r="B413" i="7" s="1"/>
  <c r="Z26" i="6"/>
  <c r="Z29" i="6" s="1"/>
  <c r="B411" i="7" s="1"/>
  <c r="Y26" i="6"/>
  <c r="Y29" i="6" s="1"/>
  <c r="B410" i="7" s="1"/>
  <c r="AC26" i="6"/>
  <c r="AC29" i="6" s="1"/>
  <c r="B414" i="7" s="1"/>
  <c r="V26" i="6"/>
  <c r="V29" i="6" s="1"/>
  <c r="B407" i="7" s="1"/>
  <c r="D9" i="6"/>
  <c r="F5" i="7" s="1"/>
  <c r="C9" i="6"/>
  <c r="F4" i="7" s="1"/>
  <c r="Z9" i="6"/>
  <c r="F27" i="7" s="1"/>
  <c r="AJ1" i="6"/>
  <c r="AH1" i="6"/>
  <c r="AK1" i="6"/>
  <c r="P20" i="6"/>
  <c r="E209" i="7" s="1"/>
  <c r="H20" i="6"/>
  <c r="E201" i="7" s="1"/>
  <c r="M20" i="6"/>
  <c r="E206" i="7" s="1"/>
  <c r="I20" i="6"/>
  <c r="E202" i="7" s="1"/>
  <c r="Y9" i="6"/>
  <c r="F26" i="7" s="1"/>
  <c r="R9" i="6"/>
  <c r="F19" i="7" s="1"/>
  <c r="U9" i="6"/>
  <c r="F22" i="7" s="1"/>
  <c r="T9" i="6"/>
  <c r="F21" i="7" s="1"/>
  <c r="S9" i="6"/>
  <c r="F20" i="7" s="1"/>
  <c r="M9" i="6"/>
  <c r="F14" i="7" s="1"/>
  <c r="L13" i="6"/>
  <c r="K13" i="6"/>
  <c r="G13" i="6"/>
  <c r="E13" i="6"/>
  <c r="O20" i="6"/>
  <c r="E208" i="7" s="1"/>
  <c r="X13" i="6"/>
  <c r="Q13" i="6"/>
  <c r="T13" i="6"/>
  <c r="AA13" i="6"/>
  <c r="Y13" i="6"/>
  <c r="U13" i="6"/>
  <c r="P13" i="6"/>
  <c r="X9" i="6"/>
  <c r="F25" i="7" s="1"/>
  <c r="Z1" i="6"/>
  <c r="AI2" i="6"/>
  <c r="AI5" i="6" s="1"/>
  <c r="B36" i="7" s="1"/>
  <c r="AG2" i="6"/>
  <c r="AG5" i="6" s="1"/>
  <c r="B34" i="7" s="1"/>
  <c r="J21" i="6"/>
  <c r="F203" i="7" s="1"/>
  <c r="K21" i="6"/>
  <c r="F204" i="7" s="1"/>
  <c r="N20" i="6"/>
  <c r="E207" i="7" s="1"/>
  <c r="S21" i="6"/>
  <c r="F212" i="7" s="1"/>
  <c r="AF38" i="6"/>
  <c r="AF41" i="6" s="1"/>
  <c r="B609" i="7" s="1"/>
  <c r="AE38" i="6"/>
  <c r="AE41" i="6" s="1"/>
  <c r="B608" i="7" s="1"/>
  <c r="AI38" i="6"/>
  <c r="AI41" i="6" s="1"/>
  <c r="B612" i="7" s="1"/>
  <c r="AK38" i="6"/>
  <c r="AK41" i="6" s="1"/>
  <c r="B614" i="7" s="1"/>
  <c r="AB38" i="6"/>
  <c r="AB41" i="6" s="1"/>
  <c r="B605" i="7" s="1"/>
  <c r="AJ38" i="6"/>
  <c r="AJ41" i="6" s="1"/>
  <c r="B613" i="7" s="1"/>
  <c r="J2" i="6"/>
  <c r="J5" i="6" s="1"/>
  <c r="B11" i="7" s="1"/>
  <c r="L2" i="6"/>
  <c r="L5" i="6" s="1"/>
  <c r="B13" i="7" s="1"/>
  <c r="S1" i="6"/>
  <c r="AF2" i="6"/>
  <c r="AF5" i="6" s="1"/>
  <c r="B33" i="7" s="1"/>
  <c r="E56" i="7"/>
  <c r="B14" i="6"/>
  <c r="B17" i="6" s="1"/>
  <c r="B195" i="7" s="1"/>
  <c r="D21" i="6"/>
  <c r="F197" i="7" s="1"/>
  <c r="C21" i="6"/>
  <c r="F196" i="7" s="1"/>
  <c r="G20" i="6"/>
  <c r="E200" i="7" s="1"/>
  <c r="AG13" i="6"/>
  <c r="AH13" i="6"/>
  <c r="F26" i="6"/>
  <c r="F29" i="6" s="1"/>
  <c r="B391" i="7" s="1"/>
  <c r="I26" i="6"/>
  <c r="I29" i="6" s="1"/>
  <c r="B394" i="7" s="1"/>
  <c r="D26" i="6"/>
  <c r="D29" i="6" s="1"/>
  <c r="B389" i="7" s="1"/>
  <c r="C26" i="6"/>
  <c r="C29" i="6" s="1"/>
  <c r="B388" i="7" s="1"/>
  <c r="Z33" i="6"/>
  <c r="F411" i="7" s="1"/>
  <c r="U33" i="6"/>
  <c r="F406" i="7" s="1"/>
  <c r="AF25" i="6"/>
  <c r="AC25" i="6"/>
  <c r="AD25" i="6"/>
  <c r="Z25" i="6"/>
  <c r="Y25" i="6"/>
  <c r="AG25" i="6"/>
  <c r="U44" i="6"/>
  <c r="E598" i="7" s="1"/>
  <c r="J44" i="6"/>
  <c r="E587" i="7" s="1"/>
  <c r="S44" i="6"/>
  <c r="E596" i="7" s="1"/>
  <c r="N44" i="6"/>
  <c r="E591" i="7" s="1"/>
  <c r="CC14" i="6"/>
  <c r="CC17" i="6" s="1"/>
  <c r="B274" i="7" s="1"/>
  <c r="BW14" i="6"/>
  <c r="BW17" i="6" s="1"/>
  <c r="B268" i="7" s="1"/>
  <c r="CB14" i="6"/>
  <c r="CB17" i="6" s="1"/>
  <c r="B273" i="7" s="1"/>
  <c r="CA14" i="6"/>
  <c r="CA17" i="6" s="1"/>
  <c r="B272" i="7" s="1"/>
  <c r="BV14" i="6"/>
  <c r="BV17" i="6" s="1"/>
  <c r="B267" i="7" s="1"/>
  <c r="BZ14" i="6"/>
  <c r="BZ17" i="6" s="1"/>
  <c r="B271" i="7" s="1"/>
  <c r="BX14" i="6"/>
  <c r="BX17" i="6" s="1"/>
  <c r="B269" i="7" s="1"/>
  <c r="BQ14" i="6"/>
  <c r="BQ17" i="6" s="1"/>
  <c r="B262" i="7" s="1"/>
  <c r="BS14" i="6"/>
  <c r="BS17" i="6" s="1"/>
  <c r="B264" i="7" s="1"/>
  <c r="BR14" i="6"/>
  <c r="BR17" i="6" s="1"/>
  <c r="B263" i="7" s="1"/>
  <c r="BO14" i="6"/>
  <c r="BO17" i="6" s="1"/>
  <c r="B260" i="7" s="1"/>
  <c r="BN14" i="6"/>
  <c r="BN17" i="6" s="1"/>
  <c r="B259" i="7" s="1"/>
  <c r="BL14" i="6"/>
  <c r="BL17" i="6" s="1"/>
  <c r="B257" i="7" s="1"/>
  <c r="BI14" i="6"/>
  <c r="BI17" i="6" s="1"/>
  <c r="B254" i="7" s="1"/>
  <c r="BK14" i="6"/>
  <c r="BK17" i="6" s="1"/>
  <c r="B256" i="7" s="1"/>
  <c r="BF14" i="6"/>
  <c r="BF17" i="6" s="1"/>
  <c r="B251" i="7" s="1"/>
  <c r="BH14" i="6"/>
  <c r="BH17" i="6" s="1"/>
  <c r="B253" i="7" s="1"/>
  <c r="BM14" i="6"/>
  <c r="BM17" i="6" s="1"/>
  <c r="B258" i="7" s="1"/>
  <c r="BJ14" i="6"/>
  <c r="BJ17" i="6" s="1"/>
  <c r="B255" i="7" s="1"/>
  <c r="BC14" i="6"/>
  <c r="BC17" i="6" s="1"/>
  <c r="B248" i="7" s="1"/>
  <c r="BB14" i="6"/>
  <c r="BB17" i="6" s="1"/>
  <c r="B247" i="7" s="1"/>
  <c r="BA14" i="6"/>
  <c r="BA17" i="6" s="1"/>
  <c r="B246" i="7" s="1"/>
  <c r="AZ14" i="6"/>
  <c r="AZ17" i="6" s="1"/>
  <c r="B245" i="7" s="1"/>
  <c r="AY14" i="6"/>
  <c r="AY17" i="6" s="1"/>
  <c r="B244" i="7" s="1"/>
  <c r="AX14" i="6"/>
  <c r="AX17" i="6" s="1"/>
  <c r="B243" i="7" s="1"/>
  <c r="BD14" i="6"/>
  <c r="BD17" i="6" s="1"/>
  <c r="B249" i="7" s="1"/>
  <c r="CE19" i="6"/>
  <c r="D276" i="7" s="1"/>
  <c r="CF19" i="6"/>
  <c r="D277" i="7" s="1"/>
  <c r="CG19" i="6"/>
  <c r="D278" i="7" s="1"/>
  <c r="BW19" i="6"/>
  <c r="D268" i="7" s="1"/>
  <c r="BX19" i="6"/>
  <c r="D269" i="7" s="1"/>
  <c r="BY19" i="6"/>
  <c r="D270" i="7" s="1"/>
  <c r="BU19" i="6"/>
  <c r="BT19" i="6"/>
  <c r="D265" i="7" s="1"/>
  <c r="BS19" i="6"/>
  <c r="BR19" i="6"/>
  <c r="D263" i="7" s="1"/>
  <c r="BQ19" i="6"/>
  <c r="BM19" i="6"/>
  <c r="D258" i="7" s="1"/>
  <c r="BP19" i="6"/>
  <c r="D261" i="7" s="1"/>
  <c r="BL19" i="6"/>
  <c r="BK19" i="6"/>
  <c r="D256" i="7" s="1"/>
  <c r="BJ19" i="6"/>
  <c r="BO19" i="6"/>
  <c r="D260" i="7" s="1"/>
  <c r="BN19" i="6"/>
  <c r="D259" i="7" s="1"/>
  <c r="BI19" i="6"/>
  <c r="BE19" i="6"/>
  <c r="D250" i="7" s="1"/>
  <c r="BH19" i="6"/>
  <c r="BD19" i="6"/>
  <c r="D249" i="7" s="1"/>
  <c r="BC19" i="6"/>
  <c r="BB19" i="6"/>
  <c r="BG19" i="6"/>
  <c r="D252" i="7" s="1"/>
  <c r="BF19" i="6"/>
  <c r="BA19" i="6"/>
  <c r="D246" i="7" s="1"/>
  <c r="AW19" i="6"/>
  <c r="D242" i="7" s="1"/>
  <c r="AZ19" i="6"/>
  <c r="AV19" i="6"/>
  <c r="D241" i="7" s="1"/>
  <c r="AU19" i="6"/>
  <c r="D240" i="7" s="1"/>
  <c r="AT19" i="6"/>
  <c r="D239" i="7" s="1"/>
  <c r="AY19" i="6"/>
  <c r="AX19" i="6"/>
  <c r="D243" i="7" s="1"/>
  <c r="B9" i="6"/>
  <c r="F3" i="7" s="1"/>
  <c r="G8" i="6"/>
  <c r="E8" i="7" s="1"/>
  <c r="N2" i="6"/>
  <c r="N5" i="6" s="1"/>
  <c r="B15" i="7" s="1"/>
  <c r="T1" i="6"/>
  <c r="U1" i="6"/>
  <c r="T8" i="6"/>
  <c r="E21" i="7" s="1"/>
  <c r="U8" i="6"/>
  <c r="E22" i="7" s="1"/>
  <c r="W8" i="6"/>
  <c r="E24" i="7" s="1"/>
  <c r="AB8" i="6"/>
  <c r="E29" i="7" s="1"/>
  <c r="AA9" i="6"/>
  <c r="F28" i="7" s="1"/>
  <c r="AB9" i="6"/>
  <c r="F29" i="7" s="1"/>
  <c r="AD9" i="6"/>
  <c r="F31" i="7" s="1"/>
  <c r="D20" i="6"/>
  <c r="E197" i="7" s="1"/>
  <c r="L20" i="6"/>
  <c r="E205" i="7" s="1"/>
  <c r="AE20" i="6"/>
  <c r="E224" i="7" s="1"/>
  <c r="AB20" i="6"/>
  <c r="E221" i="7" s="1"/>
  <c r="AD20" i="6"/>
  <c r="E223" i="7" s="1"/>
  <c r="R33" i="6"/>
  <c r="F403" i="7" s="1"/>
  <c r="G33" i="6"/>
  <c r="F392" i="7" s="1"/>
  <c r="Q33" i="6"/>
  <c r="F402" i="7" s="1"/>
  <c r="E37" i="6"/>
  <c r="C37" i="6"/>
  <c r="D37" i="6"/>
  <c r="B8" i="6"/>
  <c r="E3" i="7" s="1"/>
  <c r="D8" i="6"/>
  <c r="E5" i="7" s="1"/>
  <c r="D1" i="6"/>
  <c r="F1" i="6"/>
  <c r="I9" i="6"/>
  <c r="F10" i="7" s="1"/>
  <c r="K9" i="6"/>
  <c r="F12" i="7" s="1"/>
  <c r="O9" i="6"/>
  <c r="F16" i="7" s="1"/>
  <c r="P9" i="6"/>
  <c r="F17" i="7" s="1"/>
  <c r="U2" i="6"/>
  <c r="U5" i="6" s="1"/>
  <c r="B22" i="7" s="1"/>
  <c r="X2" i="6"/>
  <c r="X5" i="6" s="1"/>
  <c r="B25" i="7" s="1"/>
  <c r="V1" i="6"/>
  <c r="AA2" i="6"/>
  <c r="AA5" i="6" s="1"/>
  <c r="B28" i="7" s="1"/>
  <c r="AC1" i="6"/>
  <c r="AD1" i="6"/>
  <c r="C20" i="6"/>
  <c r="E196" i="7" s="1"/>
  <c r="E14" i="6"/>
  <c r="E17" i="6" s="1"/>
  <c r="B198" i="7" s="1"/>
  <c r="I21" i="6"/>
  <c r="F202" i="7" s="1"/>
  <c r="N14" i="6"/>
  <c r="N17" i="6" s="1"/>
  <c r="B207" i="7" s="1"/>
  <c r="R14" i="6"/>
  <c r="R17" i="6" s="1"/>
  <c r="B211" i="7" s="1"/>
  <c r="Q14" i="6"/>
  <c r="Q17" i="6" s="1"/>
  <c r="B210" i="7" s="1"/>
  <c r="BG14" i="6"/>
  <c r="BG17" i="6" s="1"/>
  <c r="B252" i="7" s="1"/>
  <c r="BU14" i="6"/>
  <c r="BU17" i="6" s="1"/>
  <c r="B266" i="7" s="1"/>
  <c r="AF26" i="6"/>
  <c r="AF29" i="6" s="1"/>
  <c r="B417" i="7" s="1"/>
  <c r="AE26" i="6"/>
  <c r="AE29" i="6" s="1"/>
  <c r="B416" i="7" s="1"/>
  <c r="AI26" i="6"/>
  <c r="AI29" i="6" s="1"/>
  <c r="B420" i="7" s="1"/>
  <c r="B45" i="6"/>
  <c r="F579" i="7" s="1"/>
  <c r="F45" i="6"/>
  <c r="F583" i="7" s="1"/>
  <c r="G37" i="6"/>
  <c r="F37" i="6"/>
  <c r="M44" i="6"/>
  <c r="E590" i="7" s="1"/>
  <c r="U7" i="6"/>
  <c r="D22" i="7" s="1"/>
  <c r="T7" i="6"/>
  <c r="D21" i="7" s="1"/>
  <c r="P7" i="6"/>
  <c r="D17" i="7" s="1"/>
  <c r="N7" i="6"/>
  <c r="D15" i="7" s="1"/>
  <c r="C1" i="6"/>
  <c r="G2" i="6"/>
  <c r="G5" i="6" s="1"/>
  <c r="B8" i="7" s="1"/>
  <c r="N9" i="6"/>
  <c r="F15" i="7" s="1"/>
  <c r="P8" i="6"/>
  <c r="E17" i="7" s="1"/>
  <c r="Q8" i="6"/>
  <c r="E18" i="7" s="1"/>
  <c r="T2" i="6"/>
  <c r="T5" i="6" s="1"/>
  <c r="B21" i="7" s="1"/>
  <c r="S2" i="6"/>
  <c r="S5" i="6" s="1"/>
  <c r="B20" i="7" s="1"/>
  <c r="V2" i="6"/>
  <c r="V5" i="6" s="1"/>
  <c r="B23" i="7" s="1"/>
  <c r="W2" i="6"/>
  <c r="W5" i="6" s="1"/>
  <c r="B24" i="7" s="1"/>
  <c r="Y2" i="6"/>
  <c r="Y5" i="6" s="1"/>
  <c r="B26" i="7" s="1"/>
  <c r="Z2" i="6"/>
  <c r="Z5" i="6" s="1"/>
  <c r="B27" i="7" s="1"/>
  <c r="B20" i="6"/>
  <c r="E195" i="7" s="1"/>
  <c r="C13" i="6"/>
  <c r="B13" i="6"/>
  <c r="H21" i="6"/>
  <c r="F201" i="7" s="1"/>
  <c r="J13" i="6"/>
  <c r="M14" i="6"/>
  <c r="M17" i="6" s="1"/>
  <c r="B206" i="7" s="1"/>
  <c r="S14" i="6"/>
  <c r="S17" i="6" s="1"/>
  <c r="B212" i="7" s="1"/>
  <c r="X21" i="6"/>
  <c r="F217" i="7" s="1"/>
  <c r="Y21" i="6"/>
  <c r="F218" i="7" s="1"/>
  <c r="Z21" i="6"/>
  <c r="F219" i="7" s="1"/>
  <c r="AD13" i="6"/>
  <c r="AH21" i="6"/>
  <c r="F227" i="7" s="1"/>
  <c r="AI21" i="6"/>
  <c r="F228" i="7" s="1"/>
  <c r="AV14" i="6"/>
  <c r="AV17" i="6" s="1"/>
  <c r="B241" i="7" s="1"/>
  <c r="BT14" i="6"/>
  <c r="BT17" i="6" s="1"/>
  <c r="B265" i="7" s="1"/>
  <c r="S26" i="6"/>
  <c r="S29" i="6" s="1"/>
  <c r="B404" i="7" s="1"/>
  <c r="Y33" i="6"/>
  <c r="F410" i="7" s="1"/>
  <c r="AE32" i="6"/>
  <c r="E416" i="7" s="1"/>
  <c r="AC32" i="6"/>
  <c r="E414" i="7" s="1"/>
  <c r="AC7" i="6"/>
  <c r="D30" i="7" s="1"/>
  <c r="AB7" i="6"/>
  <c r="D29" i="7" s="1"/>
  <c r="X7" i="6"/>
  <c r="D25" i="7" s="1"/>
  <c r="V7" i="6"/>
  <c r="D23" i="7" s="1"/>
  <c r="Y7" i="6"/>
  <c r="D26" i="7" s="1"/>
  <c r="I31" i="6"/>
  <c r="D394" i="7" s="1"/>
  <c r="H31" i="6"/>
  <c r="D393" i="7" s="1"/>
  <c r="D31" i="6"/>
  <c r="D389" i="7" s="1"/>
  <c r="B31" i="6"/>
  <c r="D387" i="7" s="1"/>
  <c r="E31" i="6"/>
  <c r="D390" i="7" s="1"/>
  <c r="F2" i="6"/>
  <c r="F5" i="6" s="1"/>
  <c r="B7" i="7" s="1"/>
  <c r="H2" i="6"/>
  <c r="H5" i="6" s="1"/>
  <c r="B9" i="7" s="1"/>
  <c r="J1" i="6"/>
  <c r="K1" i="6"/>
  <c r="J8" i="6"/>
  <c r="E11" i="7" s="1"/>
  <c r="K8" i="6"/>
  <c r="E12" i="7" s="1"/>
  <c r="M8" i="6"/>
  <c r="E14" i="7" s="1"/>
  <c r="R8" i="6"/>
  <c r="E19" i="7" s="1"/>
  <c r="AD8" i="6"/>
  <c r="E31" i="7" s="1"/>
  <c r="AG8" i="6"/>
  <c r="E34" i="7" s="1"/>
  <c r="AG1" i="6"/>
  <c r="AI1" i="6"/>
  <c r="D14" i="6"/>
  <c r="D17" i="6" s="1"/>
  <c r="B197" i="7" s="1"/>
  <c r="L14" i="6"/>
  <c r="L17" i="6" s="1"/>
  <c r="B205" i="7" s="1"/>
  <c r="M21" i="6"/>
  <c r="F206" i="7" s="1"/>
  <c r="L21" i="6"/>
  <c r="F205" i="7" s="1"/>
  <c r="V21" i="6"/>
  <c r="F215" i="7" s="1"/>
  <c r="Y20" i="6"/>
  <c r="E218" i="7" s="1"/>
  <c r="U21" i="6"/>
  <c r="F214" i="7" s="1"/>
  <c r="AA20" i="6"/>
  <c r="E220" i="7" s="1"/>
  <c r="AK13" i="6"/>
  <c r="AJ13" i="6"/>
  <c r="AT14" i="6"/>
  <c r="AT17" i="6" s="1"/>
  <c r="B239" i="7" s="1"/>
  <c r="AU14" i="6"/>
  <c r="AU17" i="6" s="1"/>
  <c r="B240" i="7" s="1"/>
  <c r="H26" i="6"/>
  <c r="H29" i="6" s="1"/>
  <c r="B393" i="7" s="1"/>
  <c r="T33" i="6"/>
  <c r="F405" i="7" s="1"/>
  <c r="AB32" i="6"/>
  <c r="E413" i="7" s="1"/>
  <c r="AD32" i="6"/>
  <c r="E415" i="7" s="1"/>
  <c r="B2" i="6"/>
  <c r="B5" i="6" s="1"/>
  <c r="B3" i="7" s="1"/>
  <c r="C2" i="6"/>
  <c r="C5" i="6" s="1"/>
  <c r="B4" i="7" s="1"/>
  <c r="D2" i="6"/>
  <c r="D5" i="6" s="1"/>
  <c r="B5" i="7" s="1"/>
  <c r="N8" i="6"/>
  <c r="E15" i="7" s="1"/>
  <c r="N1" i="6"/>
  <c r="M1" i="6"/>
  <c r="P1" i="6"/>
  <c r="Q9" i="6"/>
  <c r="F18" i="7" s="1"/>
  <c r="AB2" i="6"/>
  <c r="AB5" i="6" s="1"/>
  <c r="B29" i="7" s="1"/>
  <c r="AC2" i="6"/>
  <c r="AC5" i="6" s="1"/>
  <c r="B30" i="7" s="1"/>
  <c r="AE2" i="6"/>
  <c r="AE5" i="6" s="1"/>
  <c r="B32" i="7" s="1"/>
  <c r="AF1" i="6"/>
  <c r="E21" i="6"/>
  <c r="F198" i="7" s="1"/>
  <c r="F21" i="6"/>
  <c r="F199" i="7" s="1"/>
  <c r="H13" i="6"/>
  <c r="I13" i="6"/>
  <c r="F13" i="6"/>
  <c r="D13" i="6"/>
  <c r="W20" i="6"/>
  <c r="E216" i="7" s="1"/>
  <c r="X20" i="6"/>
  <c r="E217" i="7" s="1"/>
  <c r="AE14" i="6"/>
  <c r="AE17" i="6" s="1"/>
  <c r="B224" i="7" s="1"/>
  <c r="Z14" i="6"/>
  <c r="Z17" i="6" s="1"/>
  <c r="B219" i="7" s="1"/>
  <c r="AF21" i="6"/>
  <c r="F225" i="7" s="1"/>
  <c r="BP14" i="6"/>
  <c r="BP17" i="6" s="1"/>
  <c r="B261" i="7" s="1"/>
  <c r="X26" i="6"/>
  <c r="X29" i="6" s="1"/>
  <c r="B409" i="7" s="1"/>
  <c r="Q7" i="6"/>
  <c r="D18" i="7" s="1"/>
  <c r="I14" i="6"/>
  <c r="I17" i="6" s="1"/>
  <c r="B202" i="7" s="1"/>
  <c r="K20" i="6"/>
  <c r="E204" i="7" s="1"/>
  <c r="Q21" i="6"/>
  <c r="F210" i="7" s="1"/>
  <c r="R13" i="6"/>
  <c r="AC14" i="6"/>
  <c r="AC17" i="6" s="1"/>
  <c r="B222" i="7" s="1"/>
  <c r="AC20" i="6"/>
  <c r="E222" i="7" s="1"/>
  <c r="AH14" i="6"/>
  <c r="AH17" i="6" s="1"/>
  <c r="B227" i="7" s="1"/>
  <c r="C33" i="6"/>
  <c r="F388" i="7" s="1"/>
  <c r="B33" i="6"/>
  <c r="F387" i="7" s="1"/>
  <c r="E25" i="6"/>
  <c r="D25" i="6"/>
  <c r="L33" i="6"/>
  <c r="F397" i="7" s="1"/>
  <c r="K33" i="6"/>
  <c r="F396" i="7" s="1"/>
  <c r="S32" i="6"/>
  <c r="E404" i="7" s="1"/>
  <c r="T32" i="6"/>
  <c r="E405" i="7" s="1"/>
  <c r="U25" i="6"/>
  <c r="M25" i="6"/>
  <c r="T25" i="6"/>
  <c r="X33" i="6"/>
  <c r="F409" i="7" s="1"/>
  <c r="AK33" i="6"/>
  <c r="F422" i="7" s="1"/>
  <c r="AK45" i="6"/>
  <c r="F614" i="7" s="1"/>
  <c r="AI45" i="6"/>
  <c r="F612" i="7" s="1"/>
  <c r="X42" i="6"/>
  <c r="C601" i="7" s="1"/>
  <c r="W42" i="6"/>
  <c r="C600" i="7" s="1"/>
  <c r="V42" i="6"/>
  <c r="C599" i="7" s="1"/>
  <c r="Y42" i="6"/>
  <c r="AG42" i="6"/>
  <c r="C610" i="7" s="1"/>
  <c r="I30" i="6"/>
  <c r="C394" i="7" s="1"/>
  <c r="AB30" i="6"/>
  <c r="C413" i="7" s="1"/>
  <c r="AF30" i="6"/>
  <c r="C417" i="7" s="1"/>
  <c r="F20" i="6"/>
  <c r="E199" i="7" s="1"/>
  <c r="O14" i="6"/>
  <c r="O17" i="6" s="1"/>
  <c r="B208" i="7" s="1"/>
  <c r="X14" i="6"/>
  <c r="X17" i="6" s="1"/>
  <c r="B217" i="7" s="1"/>
  <c r="AF14" i="6"/>
  <c r="AF17" i="6" s="1"/>
  <c r="B225" i="7" s="1"/>
  <c r="AF13" i="6"/>
  <c r="AG21" i="6"/>
  <c r="F226" i="7" s="1"/>
  <c r="B32" i="6"/>
  <c r="E387" i="7" s="1"/>
  <c r="B25" i="6"/>
  <c r="C25" i="6"/>
  <c r="J32" i="6"/>
  <c r="E395" i="7" s="1"/>
  <c r="K32" i="6"/>
  <c r="E396" i="7" s="1"/>
  <c r="K25" i="6"/>
  <c r="L25" i="6"/>
  <c r="W32" i="6"/>
  <c r="E408" i="7" s="1"/>
  <c r="AE25" i="6"/>
  <c r="D42" i="6"/>
  <c r="C581" i="7" s="1"/>
  <c r="C42" i="6"/>
  <c r="C580" i="7" s="1"/>
  <c r="B42" i="6"/>
  <c r="C579" i="7" s="1"/>
  <c r="E42" i="6"/>
  <c r="C582" i="7" s="1"/>
  <c r="AR37" i="6"/>
  <c r="AQ37" i="6"/>
  <c r="AO37" i="6"/>
  <c r="AU38" i="6"/>
  <c r="AU41" i="6" s="1"/>
  <c r="B624" i="7" s="1"/>
  <c r="AV38" i="6"/>
  <c r="AV41" i="6" s="1"/>
  <c r="B625" i="7" s="1"/>
  <c r="AN38" i="6"/>
  <c r="AN41" i="6" s="1"/>
  <c r="B617" i="7" s="1"/>
  <c r="AM38" i="6"/>
  <c r="AM41" i="6" s="1"/>
  <c r="B616" i="7" s="1"/>
  <c r="AL38" i="6"/>
  <c r="AL41" i="6" s="1"/>
  <c r="B615" i="7" s="1"/>
  <c r="AV42" i="6"/>
  <c r="C625" i="7" s="1"/>
  <c r="AU42" i="6"/>
  <c r="AN42" i="6"/>
  <c r="C617" i="7" s="1"/>
  <c r="AM42" i="6"/>
  <c r="C616" i="7" s="1"/>
  <c r="AD42" i="6"/>
  <c r="C607" i="7" s="1"/>
  <c r="AR43" i="6"/>
  <c r="D621" i="7" s="1"/>
  <c r="AQ43" i="6"/>
  <c r="D620" i="7" s="1"/>
  <c r="AQ44" i="6"/>
  <c r="E620" i="7" s="1"/>
  <c r="AR44" i="6"/>
  <c r="E621" i="7" s="1"/>
  <c r="AL44" i="6"/>
  <c r="E615" i="7" s="1"/>
  <c r="AQ45" i="6"/>
  <c r="F620" i="7" s="1"/>
  <c r="AR45" i="6"/>
  <c r="F621" i="7" s="1"/>
  <c r="AN25" i="6"/>
  <c r="AI25" i="6"/>
  <c r="AP25" i="6"/>
  <c r="AR25" i="6"/>
  <c r="AM25" i="6"/>
  <c r="AL25" i="6"/>
  <c r="AQ25" i="6"/>
  <c r="AS26" i="6"/>
  <c r="AS29" i="6" s="1"/>
  <c r="B430" i="7" s="1"/>
  <c r="AU26" i="6"/>
  <c r="AU29" i="6" s="1"/>
  <c r="B432" i="7" s="1"/>
  <c r="AP26" i="6"/>
  <c r="AP29" i="6" s="1"/>
  <c r="B427" i="7" s="1"/>
  <c r="AR26" i="6"/>
  <c r="AR29" i="6" s="1"/>
  <c r="B429" i="7" s="1"/>
  <c r="AV26" i="6"/>
  <c r="AV29" i="6" s="1"/>
  <c r="B433" i="7" s="1"/>
  <c r="AQ26" i="6"/>
  <c r="AQ29" i="6" s="1"/>
  <c r="B428" i="7" s="1"/>
  <c r="AO26" i="6"/>
  <c r="AO29" i="6" s="1"/>
  <c r="B426" i="7" s="1"/>
  <c r="AN26" i="6"/>
  <c r="AN29" i="6" s="1"/>
  <c r="B425" i="7" s="1"/>
  <c r="AM26" i="6"/>
  <c r="AM29" i="6" s="1"/>
  <c r="B424" i="7" s="1"/>
  <c r="AU30" i="6"/>
  <c r="AV30" i="6"/>
  <c r="C433" i="7" s="1"/>
  <c r="AM30" i="6"/>
  <c r="C424" i="7" s="1"/>
  <c r="AN30" i="6"/>
  <c r="C425" i="7" s="1"/>
  <c r="AR31" i="6"/>
  <c r="D429" i="7" s="1"/>
  <c r="AQ31" i="6"/>
  <c r="D428" i="7" s="1"/>
  <c r="AQ32" i="6"/>
  <c r="E428" i="7" s="1"/>
  <c r="AN32" i="6"/>
  <c r="E425" i="7" s="1"/>
  <c r="AP32" i="6"/>
  <c r="E427" i="7" s="1"/>
  <c r="AO32" i="6"/>
  <c r="E426" i="7" s="1"/>
  <c r="AL32" i="6"/>
  <c r="E423" i="7" s="1"/>
  <c r="AK32" i="6"/>
  <c r="E422" i="7" s="1"/>
  <c r="AM32" i="6"/>
  <c r="E424" i="7" s="1"/>
  <c r="AJ32" i="6"/>
  <c r="E421" i="7" s="1"/>
  <c r="AL33" i="6"/>
  <c r="F423" i="7" s="1"/>
  <c r="AQ33" i="6"/>
  <c r="F428" i="7" s="1"/>
  <c r="AN33" i="6"/>
  <c r="F425" i="7" s="1"/>
  <c r="AO33" i="6"/>
  <c r="F426" i="7" s="1"/>
  <c r="AP33" i="6"/>
  <c r="F427" i="7" s="1"/>
  <c r="AM33" i="6"/>
  <c r="F424" i="7" s="1"/>
  <c r="AL13" i="6"/>
  <c r="AR13" i="6"/>
  <c r="AM13" i="6"/>
  <c r="AL14" i="6"/>
  <c r="AL17" i="6" s="1"/>
  <c r="B231" i="7" s="1"/>
  <c r="AM14" i="6"/>
  <c r="AM17" i="6" s="1"/>
  <c r="B232" i="7" s="1"/>
  <c r="AV18" i="6"/>
  <c r="AU18" i="6"/>
  <c r="AN18" i="6"/>
  <c r="C233" i="7" s="1"/>
  <c r="AM18" i="6"/>
  <c r="C232" i="7" s="1"/>
  <c r="AL18" i="6"/>
  <c r="C231" i="7" s="1"/>
  <c r="AR19" i="6"/>
  <c r="D237" i="7" s="1"/>
  <c r="AQ19" i="6"/>
  <c r="D236" i="7" s="1"/>
  <c r="AP19" i="6"/>
  <c r="D235" i="7" s="1"/>
  <c r="AO20" i="6"/>
  <c r="E234" i="7" s="1"/>
  <c r="AN20" i="6"/>
  <c r="E233" i="7" s="1"/>
  <c r="AP20" i="6"/>
  <c r="E235" i="7" s="1"/>
  <c r="AV6" i="6"/>
  <c r="AU6" i="6"/>
  <c r="C48" i="7" s="1"/>
  <c r="AN6" i="6"/>
  <c r="C41" i="7" s="1"/>
  <c r="AF6" i="6"/>
  <c r="C33" i="7" s="1"/>
  <c r="AM6" i="6"/>
  <c r="C40" i="7" s="1"/>
  <c r="AR7" i="6"/>
  <c r="D45" i="7" s="1"/>
  <c r="AQ7" i="6"/>
  <c r="D44" i="7" s="1"/>
  <c r="AG7" i="6"/>
  <c r="D34" i="7" s="1"/>
  <c r="G9" i="6"/>
  <c r="F8" i="7" s="1"/>
  <c r="S8" i="6"/>
  <c r="E20" i="7" s="1"/>
  <c r="AE1" i="6"/>
  <c r="H14" i="6"/>
  <c r="H17" i="6" s="1"/>
  <c r="B201" i="7" s="1"/>
  <c r="N21" i="6"/>
  <c r="F207" i="7" s="1"/>
  <c r="S20" i="6"/>
  <c r="E212" i="7" s="1"/>
  <c r="V13" i="6"/>
  <c r="W21" i="6"/>
  <c r="F216" i="7" s="1"/>
  <c r="Z20" i="6"/>
  <c r="E219" i="7" s="1"/>
  <c r="AE21" i="6"/>
  <c r="F224" i="7" s="1"/>
  <c r="AG20" i="6"/>
  <c r="E226" i="7" s="1"/>
  <c r="AI13" i="6"/>
  <c r="H33" i="6"/>
  <c r="F393" i="7" s="1"/>
  <c r="I33" i="6"/>
  <c r="F394" i="7" s="1"/>
  <c r="J25" i="6"/>
  <c r="P33" i="6"/>
  <c r="F401" i="7" s="1"/>
  <c r="W33" i="6"/>
  <c r="F408" i="7" s="1"/>
  <c r="X25" i="6"/>
  <c r="AD33" i="6"/>
  <c r="F415" i="7" s="1"/>
  <c r="AI33" i="6"/>
  <c r="F420" i="7" s="1"/>
  <c r="AH44" i="6"/>
  <c r="E611" i="7" s="1"/>
  <c r="AJ45" i="6"/>
  <c r="F613" i="7" s="1"/>
  <c r="AA19" i="6"/>
  <c r="D220" i="7" s="1"/>
  <c r="Z19" i="6"/>
  <c r="D219" i="7" s="1"/>
  <c r="Y19" i="6"/>
  <c r="D218" i="7" s="1"/>
  <c r="T19" i="6"/>
  <c r="D213" i="7" s="1"/>
  <c r="G21" i="6"/>
  <c r="F200" i="7" s="1"/>
  <c r="J20" i="6"/>
  <c r="E203" i="7" s="1"/>
  <c r="S13" i="6"/>
  <c r="AB14" i="6"/>
  <c r="AB17" i="6" s="1"/>
  <c r="B221" i="7" s="1"/>
  <c r="AG14" i="6"/>
  <c r="AG17" i="6" s="1"/>
  <c r="B226" i="7" s="1"/>
  <c r="I32" i="6"/>
  <c r="E394" i="7" s="1"/>
  <c r="N26" i="6"/>
  <c r="N29" i="6" s="1"/>
  <c r="B399" i="7" s="1"/>
  <c r="O33" i="6"/>
  <c r="F400" i="7" s="1"/>
  <c r="AG26" i="6"/>
  <c r="AG29" i="6" s="1"/>
  <c r="B418" i="7" s="1"/>
  <c r="AH33" i="6"/>
  <c r="F419" i="7" s="1"/>
  <c r="AL26" i="6"/>
  <c r="AL29" i="6" s="1"/>
  <c r="B423" i="7" s="1"/>
  <c r="K38" i="6"/>
  <c r="K41" i="6" s="1"/>
  <c r="B588" i="7" s="1"/>
  <c r="F38" i="6"/>
  <c r="F41" i="6" s="1"/>
  <c r="B583" i="7" s="1"/>
  <c r="Q38" i="6"/>
  <c r="Q41" i="6" s="1"/>
  <c r="B594" i="7" s="1"/>
  <c r="P38" i="6"/>
  <c r="P41" i="6" s="1"/>
  <c r="B593" i="7" s="1"/>
  <c r="AM45" i="6"/>
  <c r="F616" i="7" s="1"/>
  <c r="N42" i="6"/>
  <c r="C591" i="7" s="1"/>
  <c r="T42" i="6"/>
  <c r="C597" i="7" s="1"/>
  <c r="S42" i="6"/>
  <c r="C596" i="7" s="1"/>
  <c r="R42" i="6"/>
  <c r="C595" i="7" s="1"/>
  <c r="U42" i="6"/>
  <c r="C598" i="7" s="1"/>
  <c r="J42" i="6"/>
  <c r="C587" i="7" s="1"/>
  <c r="B18" i="6"/>
  <c r="C195" i="7" s="1"/>
  <c r="E18" i="6"/>
  <c r="C198" i="7" s="1"/>
  <c r="AH18" i="6"/>
  <c r="C227" i="7" s="1"/>
  <c r="AG18" i="6"/>
  <c r="C226" i="7" s="1"/>
  <c r="Z18" i="6"/>
  <c r="C219" i="7" s="1"/>
  <c r="AK18" i="6"/>
  <c r="C230" i="7" s="1"/>
  <c r="AI19" i="6"/>
  <c r="D228" i="7" s="1"/>
  <c r="AH19" i="6"/>
  <c r="D227" i="7" s="1"/>
  <c r="AG19" i="6"/>
  <c r="D226" i="7" s="1"/>
  <c r="AE19" i="6"/>
  <c r="D224" i="7" s="1"/>
  <c r="AB19" i="6"/>
  <c r="D221" i="7" s="1"/>
  <c r="AA21" i="6"/>
  <c r="F220" i="7" s="1"/>
  <c r="AB13" i="6"/>
  <c r="E33" i="6"/>
  <c r="F390" i="7" s="1"/>
  <c r="H32" i="6"/>
  <c r="E393" i="7" s="1"/>
  <c r="R26" i="6"/>
  <c r="R29" i="6" s="1"/>
  <c r="B403" i="7" s="1"/>
  <c r="T26" i="6"/>
  <c r="T29" i="6" s="1"/>
  <c r="B405" i="7" s="1"/>
  <c r="V32" i="6"/>
  <c r="E407" i="7" s="1"/>
  <c r="U32" i="6"/>
  <c r="E406" i="7" s="1"/>
  <c r="W25" i="6"/>
  <c r="AA26" i="6"/>
  <c r="AA29" i="6" s="1"/>
  <c r="B412" i="7" s="1"/>
  <c r="AB33" i="6"/>
  <c r="F413" i="7" s="1"/>
  <c r="AK26" i="6"/>
  <c r="AK29" i="6" s="1"/>
  <c r="B422" i="7" s="1"/>
  <c r="D45" i="6"/>
  <c r="F581" i="7" s="1"/>
  <c r="R45" i="6"/>
  <c r="F595" i="7" s="1"/>
  <c r="W45" i="6"/>
  <c r="F600" i="7" s="1"/>
  <c r="X45" i="6"/>
  <c r="F601" i="7" s="1"/>
  <c r="Y45" i="6"/>
  <c r="F602" i="7" s="1"/>
  <c r="AI31" i="6"/>
  <c r="D420" i="7" s="1"/>
  <c r="E26" i="6"/>
  <c r="E29" i="6" s="1"/>
  <c r="B390" i="7" s="1"/>
  <c r="G32" i="6"/>
  <c r="E392" i="7" s="1"/>
  <c r="M33" i="6"/>
  <c r="F398" i="7" s="1"/>
  <c r="Q32" i="6"/>
  <c r="E402" i="7" s="1"/>
  <c r="Y32" i="6"/>
  <c r="E410" i="7" s="1"/>
  <c r="AA32" i="6"/>
  <c r="E412" i="7" s="1"/>
  <c r="AE33" i="6"/>
  <c r="F416" i="7" s="1"/>
  <c r="AH32" i="6"/>
  <c r="E419" i="7" s="1"/>
  <c r="D44" i="6"/>
  <c r="E581" i="7" s="1"/>
  <c r="R44" i="6"/>
  <c r="E595" i="7" s="1"/>
  <c r="Q44" i="6"/>
  <c r="E594" i="7" s="1"/>
  <c r="T44" i="6"/>
  <c r="E597" i="7" s="1"/>
  <c r="Z45" i="6"/>
  <c r="F603" i="7" s="1"/>
  <c r="AC38" i="6"/>
  <c r="AC41" i="6" s="1"/>
  <c r="B606" i="7" s="1"/>
  <c r="AH38" i="6"/>
  <c r="AH41" i="6" s="1"/>
  <c r="B611" i="7" s="1"/>
  <c r="O31" i="6"/>
  <c r="D400" i="7" s="1"/>
  <c r="F33" i="6"/>
  <c r="F391" i="7" s="1"/>
  <c r="G25" i="6"/>
  <c r="O32" i="6"/>
  <c r="E400" i="7" s="1"/>
  <c r="Q25" i="6"/>
  <c r="W26" i="6"/>
  <c r="W29" i="6" s="1"/>
  <c r="B408" i="7" s="1"/>
  <c r="AA25" i="6"/>
  <c r="AF33" i="6"/>
  <c r="F417" i="7" s="1"/>
  <c r="AH26" i="6"/>
  <c r="AH29" i="6" s="1"/>
  <c r="B419" i="7" s="1"/>
  <c r="AI32" i="6"/>
  <c r="E420" i="7" s="1"/>
  <c r="I45" i="6"/>
  <c r="F586" i="7" s="1"/>
  <c r="K44" i="6"/>
  <c r="E588" i="7" s="1"/>
  <c r="L44" i="6"/>
  <c r="E589" i="7" s="1"/>
  <c r="AA38" i="6"/>
  <c r="AA41" i="6" s="1"/>
  <c r="B604" i="7" s="1"/>
  <c r="Y38" i="6"/>
  <c r="Y41" i="6" s="1"/>
  <c r="B602" i="7" s="1"/>
  <c r="Z38" i="6"/>
  <c r="Z41" i="6" s="1"/>
  <c r="B603" i="7" s="1"/>
  <c r="Q31" i="6"/>
  <c r="D402" i="7" s="1"/>
  <c r="P31" i="6"/>
  <c r="D401" i="7" s="1"/>
  <c r="L31" i="6"/>
  <c r="D397" i="7" s="1"/>
  <c r="J31" i="6"/>
  <c r="D395" i="7" s="1"/>
  <c r="M31" i="6"/>
  <c r="D398" i="7" s="1"/>
  <c r="B26" i="6"/>
  <c r="B29" i="6" s="1"/>
  <c r="B387" i="7" s="1"/>
  <c r="K26" i="6"/>
  <c r="K29" i="6" s="1"/>
  <c r="B396" i="7" s="1"/>
  <c r="M26" i="6"/>
  <c r="M29" i="6" s="1"/>
  <c r="B398" i="7" s="1"/>
  <c r="O26" i="6"/>
  <c r="O29" i="6" s="1"/>
  <c r="B400" i="7" s="1"/>
  <c r="O25" i="6"/>
  <c r="S33" i="6"/>
  <c r="F404" i="7" s="1"/>
  <c r="AC33" i="6"/>
  <c r="F414" i="7" s="1"/>
  <c r="B37" i="6"/>
  <c r="Q45" i="6"/>
  <c r="F594" i="7" s="1"/>
  <c r="U38" i="6"/>
  <c r="U41" i="6" s="1"/>
  <c r="B598" i="7" s="1"/>
  <c r="T38" i="6"/>
  <c r="T41" i="6" s="1"/>
  <c r="B597" i="7" s="1"/>
  <c r="X44" i="6"/>
  <c r="E601" i="7" s="1"/>
  <c r="W44" i="6"/>
  <c r="E600" i="7" s="1"/>
  <c r="AB44" i="6"/>
  <c r="E605" i="7" s="1"/>
  <c r="AA44" i="6"/>
  <c r="E604" i="7" s="1"/>
  <c r="AE45" i="6"/>
  <c r="F608" i="7" s="1"/>
  <c r="AJ42" i="6"/>
  <c r="C613" i="7" s="1"/>
  <c r="AI42" i="6"/>
  <c r="C612" i="7" s="1"/>
  <c r="AH42" i="6"/>
  <c r="C611" i="7" s="1"/>
  <c r="AK42" i="6"/>
  <c r="C614" i="7" s="1"/>
  <c r="Z42" i="6"/>
  <c r="C603" i="7" s="1"/>
  <c r="M30" i="6"/>
  <c r="C398" i="7" s="1"/>
  <c r="I18" i="6"/>
  <c r="C202" i="7" s="1"/>
  <c r="J18" i="6"/>
  <c r="C203" i="7" s="1"/>
  <c r="F18" i="6"/>
  <c r="C199" i="7" s="1"/>
  <c r="K7" i="6"/>
  <c r="D12" i="7" s="1"/>
  <c r="AL42" i="6"/>
  <c r="C615" i="7" s="1"/>
  <c r="F32" i="6"/>
  <c r="E391" i="7" s="1"/>
  <c r="I25" i="6"/>
  <c r="J33" i="6"/>
  <c r="F395" i="7" s="1"/>
  <c r="N33" i="6"/>
  <c r="F399" i="7" s="1"/>
  <c r="R25" i="6"/>
  <c r="AB25" i="6"/>
  <c r="AG33" i="6"/>
  <c r="F418" i="7" s="1"/>
  <c r="E38" i="6"/>
  <c r="E41" i="6" s="1"/>
  <c r="B582" i="7" s="1"/>
  <c r="N38" i="6"/>
  <c r="N41" i="6" s="1"/>
  <c r="B591" i="7" s="1"/>
  <c r="L38" i="6"/>
  <c r="L41" i="6" s="1"/>
  <c r="B589" i="7" s="1"/>
  <c r="N45" i="6"/>
  <c r="F591" i="7" s="1"/>
  <c r="M45" i="6"/>
  <c r="F590" i="7" s="1"/>
  <c r="P45" i="6"/>
  <c r="F593" i="7" s="1"/>
  <c r="O45" i="6"/>
  <c r="F592" i="7" s="1"/>
  <c r="V45" i="6"/>
  <c r="F599" i="7" s="1"/>
  <c r="U45" i="6"/>
  <c r="F598" i="7" s="1"/>
  <c r="AB45" i="6"/>
  <c r="F605" i="7" s="1"/>
  <c r="AG45" i="6"/>
  <c r="F610" i="7" s="1"/>
  <c r="H42" i="6"/>
  <c r="C585" i="7" s="1"/>
  <c r="G42" i="6"/>
  <c r="C584" i="7" s="1"/>
  <c r="F42" i="6"/>
  <c r="C583" i="7" s="1"/>
  <c r="N30" i="6"/>
  <c r="C399" i="7" s="1"/>
  <c r="L30" i="6"/>
  <c r="C397" i="7" s="1"/>
  <c r="K30" i="6"/>
  <c r="C396" i="7" s="1"/>
  <c r="V30" i="6"/>
  <c r="C407" i="7" s="1"/>
  <c r="T30" i="6"/>
  <c r="C405" i="7" s="1"/>
  <c r="V6" i="6"/>
  <c r="C23" i="7" s="1"/>
  <c r="T6" i="6"/>
  <c r="C21" i="7" s="1"/>
  <c r="AF19" i="6"/>
  <c r="D225" i="7" s="1"/>
  <c r="N32" i="6"/>
  <c r="E399" i="7" s="1"/>
  <c r="P32" i="6"/>
  <c r="E401" i="7" s="1"/>
  <c r="U26" i="6"/>
  <c r="U29" i="6" s="1"/>
  <c r="B406" i="7" s="1"/>
  <c r="V33" i="6"/>
  <c r="F407" i="7" s="1"/>
  <c r="X32" i="6"/>
  <c r="E409" i="7" s="1"/>
  <c r="Z32" i="6"/>
  <c r="E411" i="7" s="1"/>
  <c r="AJ25" i="6"/>
  <c r="AG32" i="6"/>
  <c r="E418" i="7" s="1"/>
  <c r="G44" i="6"/>
  <c r="E584" i="7" s="1"/>
  <c r="F44" i="6"/>
  <c r="E583" i="7" s="1"/>
  <c r="H44" i="6"/>
  <c r="E585" i="7" s="1"/>
  <c r="J37" i="6"/>
  <c r="S38" i="6"/>
  <c r="S41" i="6" s="1"/>
  <c r="B596" i="7" s="1"/>
  <c r="AE37" i="6"/>
  <c r="AD37" i="6"/>
  <c r="AC37" i="6"/>
  <c r="Z37" i="6"/>
  <c r="Q42" i="6"/>
  <c r="C594" i="7" s="1"/>
  <c r="O30" i="6"/>
  <c r="C400" i="7" s="1"/>
  <c r="W30" i="6"/>
  <c r="C408" i="7" s="1"/>
  <c r="I6" i="6"/>
  <c r="C10" i="7" s="1"/>
  <c r="H6" i="6"/>
  <c r="C9" i="7" s="1"/>
  <c r="G6" i="6"/>
  <c r="C8" i="7" s="1"/>
  <c r="B6" i="6"/>
  <c r="J6" i="6"/>
  <c r="C11" i="7" s="1"/>
  <c r="F6" i="6"/>
  <c r="C7" i="7" s="1"/>
  <c r="AA7" i="6"/>
  <c r="D28" i="7" s="1"/>
  <c r="D38" i="6"/>
  <c r="D41" i="6" s="1"/>
  <c r="B581" i="7" s="1"/>
  <c r="J45" i="6"/>
  <c r="F587" i="7" s="1"/>
  <c r="L45" i="6"/>
  <c r="F589" i="7" s="1"/>
  <c r="V44" i="6"/>
  <c r="E599" i="7" s="1"/>
  <c r="X37" i="6"/>
  <c r="B30" i="6"/>
  <c r="C387" i="7" s="1"/>
  <c r="U30" i="6"/>
  <c r="C406" i="7" s="1"/>
  <c r="X30" i="6"/>
  <c r="C409" i="7" s="1"/>
  <c r="AF18" i="6"/>
  <c r="C225" i="7" s="1"/>
  <c r="AE18" i="6"/>
  <c r="C224" i="7" s="1"/>
  <c r="AD18" i="6"/>
  <c r="C223" i="7" s="1"/>
  <c r="AC18" i="6"/>
  <c r="C222" i="7" s="1"/>
  <c r="Q6" i="6"/>
  <c r="C18" i="7" s="1"/>
  <c r="R6" i="6"/>
  <c r="C19" i="7" s="1"/>
  <c r="P6" i="6"/>
  <c r="C17" i="7" s="1"/>
  <c r="AK6" i="6"/>
  <c r="C38" i="7" s="1"/>
  <c r="E7" i="6"/>
  <c r="D6" i="7" s="1"/>
  <c r="D7" i="6"/>
  <c r="D5" i="7" s="1"/>
  <c r="K19" i="6"/>
  <c r="D204" i="7" s="1"/>
  <c r="J19" i="6"/>
  <c r="D203" i="7" s="1"/>
  <c r="I19" i="6"/>
  <c r="D202" i="7" s="1"/>
  <c r="P19" i="6"/>
  <c r="D209" i="7" s="1"/>
  <c r="V19" i="6"/>
  <c r="D215" i="7" s="1"/>
  <c r="AH31" i="6"/>
  <c r="D419" i="7" s="1"/>
  <c r="AG31" i="6"/>
  <c r="D418" i="7" s="1"/>
  <c r="AB31" i="6"/>
  <c r="D413" i="7" s="1"/>
  <c r="Z31" i="6"/>
  <c r="D411" i="7" s="1"/>
  <c r="G43" i="6"/>
  <c r="D584" i="7" s="1"/>
  <c r="B43" i="6"/>
  <c r="D579" i="7" s="1"/>
  <c r="AN37" i="6"/>
  <c r="AI37" i="6"/>
  <c r="AP37" i="6"/>
  <c r="AM37" i="6"/>
  <c r="AK37" i="6"/>
  <c r="AS38" i="6"/>
  <c r="AS41" i="6" s="1"/>
  <c r="B622" i="7" s="1"/>
  <c r="AP38" i="6"/>
  <c r="AP41" i="6" s="1"/>
  <c r="B619" i="7" s="1"/>
  <c r="AR38" i="6"/>
  <c r="AR41" i="6" s="1"/>
  <c r="B621" i="7" s="1"/>
  <c r="AQ42" i="6"/>
  <c r="C620" i="7" s="1"/>
  <c r="AP42" i="6"/>
  <c r="C619" i="7" s="1"/>
  <c r="AO42" i="6"/>
  <c r="C618" i="7" s="1"/>
  <c r="AP43" i="6"/>
  <c r="D619" i="7" s="1"/>
  <c r="AM43" i="6"/>
  <c r="D616" i="7" s="1"/>
  <c r="AH43" i="6"/>
  <c r="D611" i="7" s="1"/>
  <c r="AO43" i="6"/>
  <c r="D618" i="7" s="1"/>
  <c r="AN43" i="6"/>
  <c r="D617" i="7" s="1"/>
  <c r="AE43" i="6"/>
  <c r="D608" i="7" s="1"/>
  <c r="AN44" i="6"/>
  <c r="E617" i="7" s="1"/>
  <c r="AG44" i="6"/>
  <c r="E610" i="7" s="1"/>
  <c r="AP44" i="6"/>
  <c r="E619" i="7" s="1"/>
  <c r="AM44" i="6"/>
  <c r="E616" i="7" s="1"/>
  <c r="AJ44" i="6"/>
  <c r="E613" i="7" s="1"/>
  <c r="AL45" i="6"/>
  <c r="F615" i="7" s="1"/>
  <c r="AN45" i="6"/>
  <c r="F617" i="7" s="1"/>
  <c r="AP45" i="6"/>
  <c r="F619" i="7" s="1"/>
  <c r="AT30" i="6"/>
  <c r="C431" i="7" s="1"/>
  <c r="AS30" i="6"/>
  <c r="AQ30" i="6"/>
  <c r="C428" i="7" s="1"/>
  <c r="AP30" i="6"/>
  <c r="C427" i="7" s="1"/>
  <c r="AO30" i="6"/>
  <c r="C426" i="7" s="1"/>
  <c r="AL30" i="6"/>
  <c r="C423" i="7" s="1"/>
  <c r="AO31" i="6"/>
  <c r="D426" i="7" s="1"/>
  <c r="AP31" i="6"/>
  <c r="D427" i="7" s="1"/>
  <c r="AK31" i="6"/>
  <c r="D422" i="7" s="1"/>
  <c r="AN31" i="6"/>
  <c r="D425" i="7" s="1"/>
  <c r="AM31" i="6"/>
  <c r="D424" i="7" s="1"/>
  <c r="AP18" i="6"/>
  <c r="AO18" i="6"/>
  <c r="C234" i="7" s="1"/>
  <c r="AT18" i="6"/>
  <c r="AS18" i="6"/>
  <c r="C238" i="7" s="1"/>
  <c r="AR18" i="6"/>
  <c r="C237" i="7" s="1"/>
  <c r="AQ18" i="6"/>
  <c r="AO19" i="6"/>
  <c r="D234" i="7" s="1"/>
  <c r="AK19" i="6"/>
  <c r="D230" i="7" s="1"/>
  <c r="AN19" i="6"/>
  <c r="D233" i="7" s="1"/>
  <c r="AM19" i="6"/>
  <c r="D232" i="7" s="1"/>
  <c r="AL19" i="6"/>
  <c r="D231" i="7" s="1"/>
  <c r="AT6" i="6"/>
  <c r="AS6" i="6"/>
  <c r="AR6" i="6"/>
  <c r="C45" i="7" s="1"/>
  <c r="AQ6" i="6"/>
  <c r="AP6" i="6"/>
  <c r="C43" i="7" s="1"/>
  <c r="AO6" i="6"/>
  <c r="AL6" i="6"/>
  <c r="C39" i="7" s="1"/>
  <c r="AJ6" i="6"/>
  <c r="C37" i="7" s="1"/>
  <c r="AE6" i="6"/>
  <c r="C32" i="7" s="1"/>
  <c r="AH6" i="6"/>
  <c r="C35" i="7" s="1"/>
  <c r="AN7" i="6"/>
  <c r="D41" i="7" s="1"/>
  <c r="AM7" i="6"/>
  <c r="D40" i="7" s="1"/>
  <c r="AP7" i="6"/>
  <c r="D43" i="7" s="1"/>
  <c r="AO7" i="6"/>
  <c r="D42" i="7" s="1"/>
  <c r="AL7" i="6"/>
  <c r="D39" i="7" s="1"/>
  <c r="CH32" i="6"/>
  <c r="E471" i="7" s="1"/>
  <c r="CG32" i="6"/>
  <c r="E470" i="7" s="1"/>
  <c r="CF32" i="6"/>
  <c r="E469" i="7" s="1"/>
  <c r="CC32" i="6"/>
  <c r="E466" i="7" s="1"/>
  <c r="CA32" i="6"/>
  <c r="E464" i="7" s="1"/>
  <c r="CE32" i="6"/>
  <c r="E468" i="7" s="1"/>
  <c r="CB32" i="6"/>
  <c r="E465" i="7" s="1"/>
  <c r="BZ32" i="6"/>
  <c r="E463" i="7" s="1"/>
  <c r="BY32" i="6"/>
  <c r="E462" i="7" s="1"/>
  <c r="BV32" i="6"/>
  <c r="E459" i="7" s="1"/>
  <c r="BW32" i="6"/>
  <c r="E460" i="7" s="1"/>
  <c r="BT32" i="6"/>
  <c r="E457" i="7" s="1"/>
  <c r="BX32" i="6"/>
  <c r="E461" i="7" s="1"/>
  <c r="BO32" i="6"/>
  <c r="E452" i="7" s="1"/>
  <c r="CD13" i="6"/>
  <c r="CA13" i="6"/>
  <c r="BZ13" i="6"/>
  <c r="CE13" i="6"/>
  <c r="BV13" i="6"/>
  <c r="BW13" i="6"/>
  <c r="C45" i="6"/>
  <c r="F580" i="7" s="1"/>
  <c r="AD38" i="6"/>
  <c r="AD41" i="6" s="1"/>
  <c r="B607" i="7" s="1"/>
  <c r="AH37" i="6"/>
  <c r="AD45" i="6"/>
  <c r="F607" i="7" s="1"/>
  <c r="AH45" i="6"/>
  <c r="F611" i="7" s="1"/>
  <c r="AK44" i="6"/>
  <c r="E614" i="7" s="1"/>
  <c r="AL37" i="6"/>
  <c r="J30" i="6"/>
  <c r="C395" i="7" s="1"/>
  <c r="H30" i="6"/>
  <c r="C393" i="7" s="1"/>
  <c r="U18" i="6"/>
  <c r="C214" i="7" s="1"/>
  <c r="Y18" i="6"/>
  <c r="C218" i="7" s="1"/>
  <c r="AI7" i="6"/>
  <c r="D36" i="7" s="1"/>
  <c r="F19" i="6"/>
  <c r="D199" i="7" s="1"/>
  <c r="W31" i="6"/>
  <c r="D408" i="7" s="1"/>
  <c r="AC31" i="6"/>
  <c r="D414" i="7" s="1"/>
  <c r="C38" i="6"/>
  <c r="C41" i="6" s="1"/>
  <c r="B580" i="7" s="1"/>
  <c r="C44" i="6"/>
  <c r="E580" i="7" s="1"/>
  <c r="E45" i="6"/>
  <c r="F582" i="7" s="1"/>
  <c r="K45" i="6"/>
  <c r="F588" i="7" s="1"/>
  <c r="AG38" i="6"/>
  <c r="AG41" i="6" s="1"/>
  <c r="B610" i="7" s="1"/>
  <c r="AI44" i="6"/>
  <c r="E612" i="7" s="1"/>
  <c r="AQ38" i="6"/>
  <c r="AQ41" i="6" s="1"/>
  <c r="B620" i="7" s="1"/>
  <c r="P42" i="6"/>
  <c r="C593" i="7" s="1"/>
  <c r="O42" i="6"/>
  <c r="C592" i="7" s="1"/>
  <c r="AF42" i="6"/>
  <c r="C609" i="7" s="1"/>
  <c r="AE42" i="6"/>
  <c r="C608" i="7" s="1"/>
  <c r="AR42" i="6"/>
  <c r="C621" i="7" s="1"/>
  <c r="Q30" i="6"/>
  <c r="C402" i="7" s="1"/>
  <c r="AJ30" i="6"/>
  <c r="C421" i="7" s="1"/>
  <c r="AA18" i="6"/>
  <c r="C220" i="7" s="1"/>
  <c r="M6" i="6"/>
  <c r="C14" i="7" s="1"/>
  <c r="L6" i="6"/>
  <c r="C13" i="7" s="1"/>
  <c r="K6" i="6"/>
  <c r="C12" i="7" s="1"/>
  <c r="M7" i="6"/>
  <c r="D14" i="7" s="1"/>
  <c r="L7" i="6"/>
  <c r="D13" i="7" s="1"/>
  <c r="H7" i="6"/>
  <c r="D9" i="7" s="1"/>
  <c r="F7" i="6"/>
  <c r="D7" i="7" s="1"/>
  <c r="G19" i="6"/>
  <c r="D200" i="7" s="1"/>
  <c r="S19" i="6"/>
  <c r="D212" i="7" s="1"/>
  <c r="R19" i="6"/>
  <c r="D211" i="7" s="1"/>
  <c r="Q19" i="6"/>
  <c r="D210" i="7" s="1"/>
  <c r="X19" i="6"/>
  <c r="D217" i="7" s="1"/>
  <c r="AD19" i="6"/>
  <c r="D223" i="7" s="1"/>
  <c r="AJ19" i="6"/>
  <c r="D229" i="7" s="1"/>
  <c r="W43" i="6"/>
  <c r="D600" i="7" s="1"/>
  <c r="R43" i="6"/>
  <c r="D595" i="7" s="1"/>
  <c r="O43" i="6"/>
  <c r="D592" i="7" s="1"/>
  <c r="H37" i="6"/>
  <c r="O44" i="6"/>
  <c r="E592" i="7" s="1"/>
  <c r="Q37" i="6"/>
  <c r="T37" i="6"/>
  <c r="W38" i="6"/>
  <c r="W41" i="6" s="1"/>
  <c r="B600" i="7" s="1"/>
  <c r="W37" i="6"/>
  <c r="AA37" i="6"/>
  <c r="AJ37" i="6"/>
  <c r="AO38" i="6"/>
  <c r="AO41" i="6" s="1"/>
  <c r="B618" i="7" s="1"/>
  <c r="AT38" i="6"/>
  <c r="AT41" i="6" s="1"/>
  <c r="B623" i="7" s="1"/>
  <c r="M42" i="6"/>
  <c r="AC42" i="6"/>
  <c r="C606" i="7" s="1"/>
  <c r="AS42" i="6"/>
  <c r="E30" i="6"/>
  <c r="C390" i="7" s="1"/>
  <c r="R30" i="6"/>
  <c r="C403" i="7" s="1"/>
  <c r="P30" i="6"/>
  <c r="C401" i="7" s="1"/>
  <c r="AC30" i="6"/>
  <c r="C414" i="7" s="1"/>
  <c r="AI30" i="6"/>
  <c r="C420" i="7" s="1"/>
  <c r="AG30" i="6"/>
  <c r="C418" i="7" s="1"/>
  <c r="P18" i="6"/>
  <c r="C209" i="7" s="1"/>
  <c r="O18" i="6"/>
  <c r="N18" i="6"/>
  <c r="C207" i="7" s="1"/>
  <c r="M18" i="6"/>
  <c r="C206" i="7" s="1"/>
  <c r="V18" i="6"/>
  <c r="C215" i="7" s="1"/>
  <c r="O6" i="6"/>
  <c r="C16" i="7" s="1"/>
  <c r="AG6" i="6"/>
  <c r="C34" i="7" s="1"/>
  <c r="S7" i="6"/>
  <c r="D20" i="7" s="1"/>
  <c r="AK7" i="6"/>
  <c r="D38" i="7" s="1"/>
  <c r="AJ7" i="6"/>
  <c r="D37" i="7" s="1"/>
  <c r="AF7" i="6"/>
  <c r="D33" i="7" s="1"/>
  <c r="AD7" i="6"/>
  <c r="D31" i="7" s="1"/>
  <c r="G31" i="6"/>
  <c r="D392" i="7" s="1"/>
  <c r="Y31" i="6"/>
  <c r="D410" i="7" s="1"/>
  <c r="X31" i="6"/>
  <c r="D409" i="7" s="1"/>
  <c r="T31" i="6"/>
  <c r="D405" i="7" s="1"/>
  <c r="R31" i="6"/>
  <c r="D403" i="7" s="1"/>
  <c r="E44" i="6"/>
  <c r="E582" i="7" s="1"/>
  <c r="M38" i="6"/>
  <c r="M41" i="6" s="1"/>
  <c r="B590" i="7" s="1"/>
  <c r="O37" i="6"/>
  <c r="O38" i="6"/>
  <c r="O41" i="6" s="1"/>
  <c r="B592" i="7" s="1"/>
  <c r="P44" i="6"/>
  <c r="E593" i="7" s="1"/>
  <c r="S45" i="6"/>
  <c r="F596" i="7" s="1"/>
  <c r="X38" i="6"/>
  <c r="X41" i="6" s="1"/>
  <c r="B601" i="7" s="1"/>
  <c r="Z44" i="6"/>
  <c r="E603" i="7" s="1"/>
  <c r="Y44" i="6"/>
  <c r="E602" i="7" s="1"/>
  <c r="AC45" i="6"/>
  <c r="F606" i="7" s="1"/>
  <c r="AO45" i="6"/>
  <c r="F618" i="7" s="1"/>
  <c r="L42" i="6"/>
  <c r="C589" i="7" s="1"/>
  <c r="K42" i="6"/>
  <c r="C588" i="7" s="1"/>
  <c r="AB42" i="6"/>
  <c r="C605" i="7" s="1"/>
  <c r="AA42" i="6"/>
  <c r="C604" i="7" s="1"/>
  <c r="AT42" i="6"/>
  <c r="C623" i="7" s="1"/>
  <c r="F30" i="6"/>
  <c r="C391" i="7" s="1"/>
  <c r="D30" i="6"/>
  <c r="C389" i="7" s="1"/>
  <c r="Y30" i="6"/>
  <c r="C410" i="7" s="1"/>
  <c r="AE30" i="6"/>
  <c r="C416" i="7" s="1"/>
  <c r="AK30" i="6"/>
  <c r="C422" i="7" s="1"/>
  <c r="Q18" i="6"/>
  <c r="C210" i="7" s="1"/>
  <c r="C6" i="6"/>
  <c r="C4" i="7" s="1"/>
  <c r="AB6" i="6"/>
  <c r="C29" i="7" s="1"/>
  <c r="C19" i="6"/>
  <c r="D196" i="7" s="1"/>
  <c r="B19" i="6"/>
  <c r="D195" i="7" s="1"/>
  <c r="H19" i="6"/>
  <c r="D201" i="7" s="1"/>
  <c r="N19" i="6"/>
  <c r="D207" i="7" s="1"/>
  <c r="AL31" i="6"/>
  <c r="D423" i="7" s="1"/>
  <c r="L18" i="6"/>
  <c r="C205" i="7" s="1"/>
  <c r="K18" i="6"/>
  <c r="C204" i="7" s="1"/>
  <c r="AB18" i="6"/>
  <c r="C221" i="7" s="1"/>
  <c r="E6" i="6"/>
  <c r="C6" i="7" s="1"/>
  <c r="B7" i="6"/>
  <c r="D3" i="7" s="1"/>
  <c r="J7" i="6"/>
  <c r="D11" i="7" s="1"/>
  <c r="R7" i="6"/>
  <c r="D19" i="7" s="1"/>
  <c r="Z7" i="6"/>
  <c r="D27" i="7" s="1"/>
  <c r="AH7" i="6"/>
  <c r="D35" i="7" s="1"/>
  <c r="F31" i="6"/>
  <c r="D391" i="7" s="1"/>
  <c r="N31" i="6"/>
  <c r="D399" i="7" s="1"/>
  <c r="V31" i="6"/>
  <c r="D407" i="7" s="1"/>
  <c r="AD31" i="6"/>
  <c r="D415" i="7" s="1"/>
  <c r="AJ43" i="6"/>
  <c r="D613" i="7" s="1"/>
  <c r="CE44" i="6"/>
  <c r="E660" i="7" s="1"/>
  <c r="BY44" i="6"/>
  <c r="E654" i="7" s="1"/>
  <c r="CC44" i="6"/>
  <c r="E658" i="7" s="1"/>
  <c r="BX44" i="6"/>
  <c r="E653" i="7" s="1"/>
  <c r="BW44" i="6"/>
  <c r="E652" i="7" s="1"/>
  <c r="BV44" i="6"/>
  <c r="E651" i="7" s="1"/>
  <c r="CD26" i="6"/>
  <c r="CD29" i="6" s="1"/>
  <c r="B467" i="7" s="1"/>
  <c r="CC26" i="6"/>
  <c r="CC29" i="6" s="1"/>
  <c r="B466" i="7" s="1"/>
  <c r="CE26" i="6"/>
  <c r="CE29" i="6" s="1"/>
  <c r="B468" i="7" s="1"/>
  <c r="CB26" i="6"/>
  <c r="CB29" i="6" s="1"/>
  <c r="B465" i="7" s="1"/>
  <c r="CA26" i="6"/>
  <c r="CA29" i="6" s="1"/>
  <c r="B464" i="7" s="1"/>
  <c r="CF26" i="6"/>
  <c r="CF29" i="6" s="1"/>
  <c r="B469" i="7" s="1"/>
  <c r="BY26" i="6"/>
  <c r="BY29" i="6" s="1"/>
  <c r="B462" i="7" s="1"/>
  <c r="BX26" i="6"/>
  <c r="BX29" i="6" s="1"/>
  <c r="B461" i="7" s="1"/>
  <c r="BW26" i="6"/>
  <c r="BW29" i="6" s="1"/>
  <c r="B460" i="7" s="1"/>
  <c r="BV26" i="6"/>
  <c r="BV29" i="6" s="1"/>
  <c r="B459" i="7" s="1"/>
  <c r="Y6" i="6"/>
  <c r="C26" i="7" s="1"/>
  <c r="AD6" i="6"/>
  <c r="C31" i="7" s="1"/>
  <c r="U19" i="6"/>
  <c r="D214" i="7" s="1"/>
  <c r="D43" i="6"/>
  <c r="D581" i="7" s="1"/>
  <c r="T43" i="6"/>
  <c r="D597" i="7" s="1"/>
  <c r="AH30" i="6"/>
  <c r="C419" i="7" s="1"/>
  <c r="H18" i="6"/>
  <c r="C201" i="7" s="1"/>
  <c r="G18" i="6"/>
  <c r="C200" i="7" s="1"/>
  <c r="X18" i="6"/>
  <c r="C217" i="7" s="1"/>
  <c r="W18" i="6"/>
  <c r="C216" i="7" s="1"/>
  <c r="U6" i="6"/>
  <c r="C22" i="7" s="1"/>
  <c r="AC6" i="6"/>
  <c r="C30" i="7" s="1"/>
  <c r="O7" i="6"/>
  <c r="D16" i="7" s="1"/>
  <c r="W7" i="6"/>
  <c r="D24" i="7" s="1"/>
  <c r="AE7" i="6"/>
  <c r="D32" i="7" s="1"/>
  <c r="AE31" i="6"/>
  <c r="D416" i="7" s="1"/>
  <c r="F43" i="6"/>
  <c r="D583" i="7" s="1"/>
  <c r="V43" i="6"/>
  <c r="D599" i="7" s="1"/>
  <c r="AD30" i="6"/>
  <c r="C415" i="7" s="1"/>
  <c r="AI18" i="6"/>
  <c r="C228" i="7" s="1"/>
  <c r="E19" i="6"/>
  <c r="D198" i="7" s="1"/>
  <c r="M19" i="6"/>
  <c r="D206" i="7" s="1"/>
  <c r="AC19" i="6"/>
  <c r="D222" i="7" s="1"/>
  <c r="AJ31" i="6"/>
  <c r="D421" i="7" s="1"/>
  <c r="CB44" i="6"/>
  <c r="E657" i="7" s="1"/>
  <c r="Z30" i="6"/>
  <c r="C411" i="7" s="1"/>
  <c r="D18" i="6"/>
  <c r="C197" i="7" s="1"/>
  <c r="C18" i="6"/>
  <c r="C196" i="7" s="1"/>
  <c r="T18" i="6"/>
  <c r="C213" i="7" s="1"/>
  <c r="S18" i="6"/>
  <c r="C212" i="7" s="1"/>
  <c r="AJ18" i="6"/>
  <c r="C229" i="7" s="1"/>
  <c r="D6" i="6"/>
  <c r="C5" i="7" s="1"/>
  <c r="G7" i="6"/>
  <c r="D8" i="7" s="1"/>
  <c r="C31" i="6"/>
  <c r="D388" i="7" s="1"/>
  <c r="K31" i="6"/>
  <c r="D396" i="7" s="1"/>
  <c r="S31" i="6"/>
  <c r="D404" i="7" s="1"/>
  <c r="AF31" i="6"/>
  <c r="D417" i="7" s="1"/>
  <c r="AS19" i="6"/>
  <c r="D238" i="7" s="1"/>
  <c r="H43" i="6"/>
  <c r="D585" i="7" s="1"/>
  <c r="P43" i="6"/>
  <c r="D593" i="7" s="1"/>
  <c r="X43" i="6"/>
  <c r="D601" i="7" s="1"/>
  <c r="AF43" i="6"/>
  <c r="D609" i="7" s="1"/>
  <c r="BY42" i="6"/>
  <c r="C654" i="7" s="1"/>
  <c r="BZ42" i="6"/>
  <c r="C655" i="7" s="1"/>
  <c r="CA19" i="6"/>
  <c r="D272" i="7" s="1"/>
  <c r="CB19" i="6"/>
  <c r="D273" i="7" s="1"/>
  <c r="BZ19" i="6"/>
  <c r="D271" i="7" s="1"/>
  <c r="CD19" i="6"/>
  <c r="D275" i="7" s="1"/>
  <c r="CC19" i="6"/>
  <c r="D274" i="7" s="1"/>
  <c r="BV19" i="6"/>
  <c r="D267" i="7" s="1"/>
  <c r="BZ2" i="6"/>
  <c r="BZ5" i="6" s="1"/>
  <c r="B79" i="7" s="1"/>
  <c r="BY2" i="6"/>
  <c r="BY5" i="6" s="1"/>
  <c r="B78" i="7" s="1"/>
  <c r="BV2" i="6"/>
  <c r="BV5" i="6" s="1"/>
  <c r="B75" i="7" s="1"/>
  <c r="BW2" i="6"/>
  <c r="BW5" i="6" s="1"/>
  <c r="B76" i="7" s="1"/>
  <c r="CA2" i="6"/>
  <c r="CA5" i="6" s="1"/>
  <c r="B80" i="7" s="1"/>
  <c r="CH6" i="6"/>
  <c r="C87" i="7" s="1"/>
  <c r="CD6" i="6"/>
  <c r="C83" i="7" s="1"/>
  <c r="CE6" i="6"/>
  <c r="CA6" i="6"/>
  <c r="CF6" i="6"/>
  <c r="C85" i="7" s="1"/>
  <c r="CB6" i="6"/>
  <c r="C81" i="7" s="1"/>
  <c r="BY6" i="6"/>
  <c r="BZ6" i="6"/>
  <c r="C79" i="7" s="1"/>
  <c r="BW6" i="6"/>
  <c r="BX6" i="6"/>
  <c r="CF9" i="6"/>
  <c r="F85" i="7" s="1"/>
  <c r="CB9" i="6"/>
  <c r="F81" i="7" s="1"/>
  <c r="CG9" i="6"/>
  <c r="F86" i="7" s="1"/>
  <c r="CC9" i="6"/>
  <c r="F82" i="7" s="1"/>
  <c r="BY9" i="6"/>
  <c r="F78" i="7" s="1"/>
  <c r="BZ9" i="6"/>
  <c r="F79" i="7" s="1"/>
  <c r="BX9" i="6"/>
  <c r="F77" i="7" s="1"/>
  <c r="CP44" i="6"/>
  <c r="E671" i="7" s="1"/>
  <c r="CQ44" i="6"/>
  <c r="E672" i="7" s="1"/>
  <c r="CG44" i="6"/>
  <c r="E662" i="7" s="1"/>
  <c r="CF44" i="6"/>
  <c r="E661" i="7" s="1"/>
  <c r="AA31" i="6"/>
  <c r="D412" i="7" s="1"/>
  <c r="C43" i="6"/>
  <c r="D580" i="7" s="1"/>
  <c r="K43" i="6"/>
  <c r="D588" i="7" s="1"/>
  <c r="S43" i="6"/>
  <c r="D596" i="7" s="1"/>
  <c r="AA43" i="6"/>
  <c r="D604" i="7" s="1"/>
  <c r="AI43" i="6"/>
  <c r="D612" i="7" s="1"/>
  <c r="BY38" i="6"/>
  <c r="BY41" i="6" s="1"/>
  <c r="B654" i="7" s="1"/>
  <c r="CB38" i="6"/>
  <c r="CB41" i="6" s="1"/>
  <c r="B657" i="7" s="1"/>
  <c r="BV38" i="6"/>
  <c r="BV41" i="6" s="1"/>
  <c r="B651" i="7" s="1"/>
  <c r="CF25" i="6"/>
  <c r="CB25" i="6"/>
  <c r="CE25" i="6"/>
  <c r="BX25" i="6"/>
  <c r="BY25" i="6"/>
  <c r="BW25" i="6"/>
  <c r="I43" i="6"/>
  <c r="D586" i="7" s="1"/>
  <c r="Q43" i="6"/>
  <c r="D594" i="7" s="1"/>
  <c r="Y43" i="6"/>
  <c r="D602" i="7" s="1"/>
  <c r="AG43" i="6"/>
  <c r="D610" i="7" s="1"/>
  <c r="BZ37" i="6"/>
  <c r="CB37" i="6"/>
  <c r="BX37" i="6"/>
  <c r="CD37" i="6"/>
  <c r="BV37" i="6"/>
  <c r="CJ2" i="6"/>
  <c r="CJ5" i="6" s="1"/>
  <c r="B89" i="7" s="1"/>
  <c r="CG2" i="6"/>
  <c r="CG5" i="6" s="1"/>
  <c r="B86" i="7" s="1"/>
  <c r="CC2" i="6"/>
  <c r="CC5" i="6" s="1"/>
  <c r="B82" i="7" s="1"/>
  <c r="CH2" i="6"/>
  <c r="CH5" i="6" s="1"/>
  <c r="B87" i="7" s="1"/>
  <c r="CD2" i="6"/>
  <c r="CD5" i="6" s="1"/>
  <c r="B83" i="7" s="1"/>
  <c r="CE2" i="6"/>
  <c r="CE5" i="6" s="1"/>
  <c r="B84" i="7" s="1"/>
  <c r="CR8" i="6"/>
  <c r="E97" i="7" s="1"/>
  <c r="CQ8" i="6"/>
  <c r="E96" i="7" s="1"/>
  <c r="E43" i="6"/>
  <c r="D582" i="7" s="1"/>
  <c r="M43" i="6"/>
  <c r="D590" i="7" s="1"/>
  <c r="U43" i="6"/>
  <c r="D598" i="7" s="1"/>
  <c r="AC43" i="6"/>
  <c r="D606" i="7" s="1"/>
  <c r="AK43" i="6"/>
  <c r="D614" i="7" s="1"/>
  <c r="AL43" i="6"/>
  <c r="D615" i="7" s="1"/>
  <c r="CA42" i="6"/>
  <c r="C656" i="7" s="1"/>
  <c r="CF42" i="6"/>
  <c r="CC42" i="6"/>
  <c r="C658" i="7" s="1"/>
  <c r="BX42" i="6"/>
  <c r="C653" i="7" s="1"/>
  <c r="BR43" i="6"/>
  <c r="D647" i="7" s="1"/>
  <c r="BN43" i="6"/>
  <c r="D643" i="7" s="1"/>
  <c r="BJ43" i="6"/>
  <c r="BF43" i="6"/>
  <c r="D635" i="7" s="1"/>
  <c r="BB43" i="6"/>
  <c r="AX43" i="6"/>
  <c r="BZ21" i="6"/>
  <c r="F271" i="7" s="1"/>
  <c r="CA21" i="6"/>
  <c r="F272" i="7" s="1"/>
  <c r="BV31" i="6"/>
  <c r="D459" i="7" s="1"/>
  <c r="BY45" i="6"/>
  <c r="F654" i="7" s="1"/>
  <c r="CA45" i="6"/>
  <c r="F656" i="7" s="1"/>
  <c r="BZ45" i="6"/>
  <c r="F655" i="7" s="1"/>
  <c r="CB13" i="6"/>
  <c r="CC13" i="6"/>
  <c r="BY14" i="6"/>
  <c r="BY17" i="6" s="1"/>
  <c r="B270" i="7" s="1"/>
  <c r="BX21" i="6"/>
  <c r="F269" i="7" s="1"/>
  <c r="CE42" i="6"/>
  <c r="C660" i="7" s="1"/>
  <c r="CD42" i="6"/>
  <c r="C659" i="7" s="1"/>
  <c r="BW42" i="6"/>
  <c r="C652" i="7" s="1"/>
  <c r="BV42" i="6"/>
  <c r="C651" i="7" s="1"/>
  <c r="BZ43" i="6"/>
  <c r="D655" i="7" s="1"/>
  <c r="CB43" i="6"/>
  <c r="D657" i="7" s="1"/>
  <c r="BY43" i="6"/>
  <c r="D654" i="7" s="1"/>
  <c r="BW43" i="6"/>
  <c r="D652" i="7" s="1"/>
  <c r="BZ30" i="6"/>
  <c r="C463" i="7" s="1"/>
  <c r="CA30" i="6"/>
  <c r="C464" i="7" s="1"/>
  <c r="CE31" i="6"/>
  <c r="D468" i="7" s="1"/>
  <c r="CD31" i="6"/>
  <c r="D467" i="7" s="1"/>
  <c r="BW31" i="6"/>
  <c r="D460" i="7" s="1"/>
  <c r="BX31" i="6"/>
  <c r="D461" i="7" s="1"/>
  <c r="BW21" i="6"/>
  <c r="F268" i="7" s="1"/>
  <c r="CJ18" i="6"/>
  <c r="CI18" i="6"/>
  <c r="C280" i="7" s="1"/>
  <c r="CH18" i="6"/>
  <c r="CK42" i="6"/>
  <c r="C666" i="7" s="1"/>
  <c r="CL42" i="6"/>
  <c r="CH42" i="6"/>
  <c r="C663" i="7" s="1"/>
  <c r="CG42" i="6"/>
  <c r="C662" i="7" s="1"/>
  <c r="BY21" i="6"/>
  <c r="F270" i="7" s="1"/>
  <c r="BW38" i="6"/>
  <c r="BW41" i="6" s="1"/>
  <c r="B652" i="7" s="1"/>
  <c r="BX45" i="6"/>
  <c r="F653" i="7" s="1"/>
  <c r="CF13" i="6"/>
  <c r="CG13" i="6"/>
  <c r="BX13" i="6"/>
  <c r="BY13" i="6"/>
  <c r="CR1" i="6"/>
  <c r="CT1" i="6"/>
  <c r="BY37" i="6"/>
  <c r="CD25" i="6"/>
  <c r="CC25" i="6"/>
  <c r="BV25" i="6"/>
  <c r="BZ18" i="6"/>
  <c r="C271" i="7" s="1"/>
  <c r="CD18" i="6"/>
  <c r="C275" i="7" s="1"/>
  <c r="CD21" i="6"/>
  <c r="F275" i="7" s="1"/>
  <c r="BV9" i="6"/>
  <c r="F75" i="7" s="1"/>
  <c r="CT6" i="6"/>
  <c r="C99" i="7" s="1"/>
  <c r="BV45" i="6"/>
  <c r="F651" i="7" s="1"/>
  <c r="CB31" i="6"/>
  <c r="D465" i="7" s="1"/>
  <c r="CC31" i="6"/>
  <c r="D466" i="7" s="1"/>
  <c r="BY20" i="6"/>
  <c r="E270" i="7" s="1"/>
  <c r="CC20" i="6"/>
  <c r="E274" i="7" s="1"/>
  <c r="CD44" i="6"/>
  <c r="E659" i="7" s="1"/>
  <c r="CN2" i="6"/>
  <c r="CN5" i="6" s="1"/>
  <c r="B93" i="7" s="1"/>
  <c r="CJ6" i="6"/>
  <c r="C89" i="7" s="1"/>
  <c r="CS8" i="6"/>
  <c r="E98" i="7" s="1"/>
  <c r="CT9" i="6"/>
  <c r="F99" i="7" s="1"/>
  <c r="CS9" i="6"/>
  <c r="F98" i="7" s="1"/>
  <c r="CR9" i="6"/>
  <c r="F97" i="7" s="1"/>
  <c r="CM32" i="6"/>
  <c r="E476" i="7" s="1"/>
  <c r="CN32" i="6"/>
  <c r="E477" i="7" s="1"/>
  <c r="CA44" i="6"/>
  <c r="E656" i="7" s="1"/>
  <c r="BZ26" i="6"/>
  <c r="BZ29" i="6" s="1"/>
  <c r="B463" i="7" s="1"/>
  <c r="BY31" i="6"/>
  <c r="D462" i="7" s="1"/>
  <c r="CI2" i="6"/>
  <c r="CI5" i="6" s="1"/>
  <c r="B88" i="7" s="1"/>
  <c r="CI6" i="6"/>
  <c r="C88" i="7" s="1"/>
  <c r="CL9" i="6"/>
  <c r="F91" i="7" s="1"/>
  <c r="CJ9" i="6"/>
  <c r="F89" i="7" s="1"/>
  <c r="CS1" i="6"/>
  <c r="CN30" i="6"/>
  <c r="C477" i="7" s="1"/>
  <c r="CO30" i="6"/>
  <c r="C478" i="7" s="1"/>
  <c r="CI42" i="6"/>
  <c r="C664" i="7" s="1"/>
  <c r="CJ42" i="6"/>
  <c r="CD32" i="6"/>
  <c r="E467" i="7" s="1"/>
  <c r="CS2" i="6"/>
  <c r="CS5" i="6" s="1"/>
  <c r="B98" i="7" s="1"/>
  <c r="CK9" i="6"/>
  <c r="F90" i="7" s="1"/>
  <c r="CL6" i="6"/>
  <c r="C91" i="7" s="1"/>
  <c r="CP8" i="6"/>
  <c r="E95" i="7" s="1"/>
  <c r="CS6" i="6"/>
  <c r="C98" i="7" s="1"/>
  <c r="CL30" i="6"/>
  <c r="C475" i="7" s="1"/>
  <c r="CM30" i="6"/>
  <c r="C476" i="7" s="1"/>
  <c r="CE37" i="6"/>
  <c r="BW37" i="6"/>
  <c r="CB42" i="6"/>
  <c r="C657" i="7" s="1"/>
  <c r="CH44" i="6"/>
  <c r="E663" i="7" s="1"/>
  <c r="BZ44" i="6"/>
  <c r="E655" i="7" s="1"/>
  <c r="CL2" i="6"/>
  <c r="CL5" i="6" s="1"/>
  <c r="B91" i="7" s="1"/>
  <c r="CP2" i="6"/>
  <c r="CP5" i="6" s="1"/>
  <c r="B95" i="7" s="1"/>
  <c r="CQ7" i="6"/>
  <c r="D96" i="7" s="1"/>
  <c r="CR6" i="6"/>
  <c r="C97" i="7" s="1"/>
  <c r="CP6" i="6"/>
  <c r="C95" i="7" s="1"/>
  <c r="CT8" i="6"/>
  <c r="E99" i="7" s="1"/>
  <c r="CR25" i="6"/>
  <c r="CP25" i="6"/>
  <c r="CN25" i="6"/>
  <c r="CL25" i="6"/>
  <c r="CJ25" i="6"/>
  <c r="CT25" i="6"/>
  <c r="CS25" i="6"/>
  <c r="CQ25" i="6"/>
  <c r="CO25" i="6"/>
  <c r="CM25" i="6"/>
  <c r="CK25" i="6"/>
  <c r="CI25" i="6"/>
  <c r="CK2" i="6"/>
  <c r="CK5" i="6" s="1"/>
  <c r="B90" i="7" s="1"/>
  <c r="CQ2" i="6"/>
  <c r="CQ5" i="6" s="1"/>
  <c r="B96" i="7" s="1"/>
  <c r="CO2" i="6"/>
  <c r="CO5" i="6" s="1"/>
  <c r="B94" i="7" s="1"/>
  <c r="CI9" i="6"/>
  <c r="F88" i="7" s="1"/>
  <c r="CO8" i="6"/>
  <c r="E94" i="7" s="1"/>
  <c r="CP7" i="6"/>
  <c r="D95" i="7" s="1"/>
  <c r="CN7" i="6"/>
  <c r="D93" i="7" s="1"/>
  <c r="CQ6" i="6"/>
  <c r="C96" i="7" s="1"/>
  <c r="CO32" i="6"/>
  <c r="E478" i="7" s="1"/>
  <c r="CP32" i="6"/>
  <c r="E479" i="7" s="1"/>
  <c r="CA37" i="6"/>
  <c r="CC37" i="6"/>
  <c r="BZ38" i="6"/>
  <c r="BZ41" i="6" s="1"/>
  <c r="B655" i="7" s="1"/>
  <c r="CA38" i="6"/>
  <c r="CA41" i="6" s="1"/>
  <c r="B656" i="7" s="1"/>
  <c r="BX43" i="6"/>
  <c r="D653" i="7" s="1"/>
  <c r="CE45" i="6"/>
  <c r="F660" i="7" s="1"/>
  <c r="BW45" i="6"/>
  <c r="F652" i="7" s="1"/>
  <c r="BZ25" i="6"/>
  <c r="BW30" i="6"/>
  <c r="C460" i="7" s="1"/>
  <c r="CF33" i="6"/>
  <c r="F469" i="7" s="1"/>
  <c r="CH33" i="6"/>
  <c r="F471" i="7" s="1"/>
  <c r="BX33" i="6"/>
  <c r="F461" i="7" s="1"/>
  <c r="BZ33" i="6"/>
  <c r="F463" i="7" s="1"/>
  <c r="CM2" i="6"/>
  <c r="CM5" i="6" s="1"/>
  <c r="B92" i="7" s="1"/>
  <c r="CR2" i="6"/>
  <c r="CR5" i="6" s="1"/>
  <c r="B97" i="7" s="1"/>
  <c r="CL1" i="6"/>
  <c r="CJ1" i="6"/>
  <c r="CN8" i="6"/>
  <c r="E93" i="7" s="1"/>
  <c r="CL8" i="6"/>
  <c r="E91" i="7" s="1"/>
  <c r="CO7" i="6"/>
  <c r="D94" i="7" s="1"/>
  <c r="CQ1" i="6"/>
  <c r="CT7" i="6"/>
  <c r="D99" i="7" s="1"/>
  <c r="CO18" i="6"/>
  <c r="C286" i="7" s="1"/>
  <c r="CP18" i="6"/>
  <c r="C287" i="7" s="1"/>
  <c r="CO42" i="6"/>
  <c r="C670" i="7" s="1"/>
  <c r="CP42" i="6"/>
  <c r="C671" i="7" s="1"/>
  <c r="CM18" i="6"/>
  <c r="C284" i="7" s="1"/>
  <c r="CN18" i="6"/>
  <c r="C285" i="7" s="1"/>
  <c r="CS21" i="6"/>
  <c r="F290" i="7" s="1"/>
  <c r="CQ21" i="6"/>
  <c r="F288" i="7" s="1"/>
  <c r="CO21" i="6"/>
  <c r="F286" i="7" s="1"/>
  <c r="CM21" i="6"/>
  <c r="F284" i="7" s="1"/>
  <c r="CT21" i="6"/>
  <c r="F291" i="7" s="1"/>
  <c r="CR21" i="6"/>
  <c r="F289" i="7" s="1"/>
  <c r="CP21" i="6"/>
  <c r="F287" i="7" s="1"/>
  <c r="CN21" i="6"/>
  <c r="F285" i="7" s="1"/>
  <c r="CJ30" i="6"/>
  <c r="C473" i="7" s="1"/>
  <c r="CK30" i="6"/>
  <c r="C474" i="7" s="1"/>
  <c r="CR30" i="6"/>
  <c r="C481" i="7" s="1"/>
  <c r="CS30" i="6"/>
  <c r="C482" i="7" s="1"/>
  <c r="CN44" i="6"/>
  <c r="E669" i="7" s="1"/>
  <c r="CO44" i="6"/>
  <c r="E670" i="7" s="1"/>
  <c r="CT42" i="6"/>
  <c r="C675" i="7" s="1"/>
  <c r="CS42" i="6"/>
  <c r="C674" i="7" s="1"/>
  <c r="CS37" i="6"/>
  <c r="CQ37" i="6"/>
  <c r="CO37" i="6"/>
  <c r="CM37" i="6"/>
  <c r="CR37" i="6"/>
  <c r="CP37" i="6"/>
  <c r="CN37" i="6"/>
  <c r="CJ21" i="6"/>
  <c r="F281" i="7" s="1"/>
  <c r="CP30" i="6"/>
  <c r="C479" i="7" s="1"/>
  <c r="CQ30" i="6"/>
  <c r="C480" i="7" s="1"/>
  <c r="CI44" i="6"/>
  <c r="E664" i="7" s="1"/>
  <c r="CL44" i="6"/>
  <c r="E667" i="7" s="1"/>
  <c r="CM44" i="6"/>
  <c r="E668" i="7" s="1"/>
  <c r="CQ42" i="6"/>
  <c r="C672" i="7" s="1"/>
  <c r="CR42" i="6"/>
  <c r="C673" i="7" s="1"/>
  <c r="CS38" i="6"/>
  <c r="CS41" i="6" s="1"/>
  <c r="B674" i="7" s="1"/>
  <c r="CQ38" i="6"/>
  <c r="CQ41" i="6" s="1"/>
  <c r="B672" i="7" s="1"/>
  <c r="CO38" i="6"/>
  <c r="CO41" i="6" s="1"/>
  <c r="B670" i="7" s="1"/>
  <c r="CR38" i="6"/>
  <c r="CR41" i="6" s="1"/>
  <c r="B673" i="7" s="1"/>
  <c r="CP38" i="6"/>
  <c r="CP41" i="6" s="1"/>
  <c r="B671" i="7" s="1"/>
  <c r="CN38" i="6"/>
  <c r="CN41" i="6" s="1"/>
  <c r="B669" i="7" s="1"/>
  <c r="CT43" i="6"/>
  <c r="D675" i="7" s="1"/>
  <c r="CR43" i="6"/>
  <c r="D673" i="7" s="1"/>
  <c r="CP43" i="6"/>
  <c r="D671" i="7" s="1"/>
  <c r="CN43" i="6"/>
  <c r="D669" i="7" s="1"/>
  <c r="CL43" i="6"/>
  <c r="D667" i="7" s="1"/>
  <c r="CS43" i="6"/>
  <c r="D674" i="7" s="1"/>
  <c r="CQ43" i="6"/>
  <c r="D672" i="7" s="1"/>
  <c r="CO43" i="6"/>
  <c r="D670" i="7" s="1"/>
  <c r="CM43" i="6"/>
  <c r="D668" i="7" s="1"/>
  <c r="CK43" i="6"/>
  <c r="D666" i="7" s="1"/>
  <c r="CJ20" i="6"/>
  <c r="E281" i="7" s="1"/>
  <c r="CR20" i="6"/>
  <c r="E289" i="7" s="1"/>
  <c r="CS20" i="6"/>
  <c r="E290" i="7" s="1"/>
  <c r="CI32" i="6"/>
  <c r="E472" i="7" s="1"/>
  <c r="CJ32" i="6"/>
  <c r="E473" i="7" s="1"/>
  <c r="CM42" i="6"/>
  <c r="C668" i="7" s="1"/>
  <c r="CN42" i="6"/>
  <c r="C669" i="7" s="1"/>
  <c r="CS45" i="6"/>
  <c r="F674" i="7" s="1"/>
  <c r="CQ45" i="6"/>
  <c r="F672" i="7" s="1"/>
  <c r="CO45" i="6"/>
  <c r="F670" i="7" s="1"/>
  <c r="CM45" i="6"/>
  <c r="F668" i="7" s="1"/>
  <c r="CK45" i="6"/>
  <c r="F666" i="7" s="1"/>
  <c r="CI45" i="6"/>
  <c r="F664" i="7" s="1"/>
  <c r="CT45" i="6"/>
  <c r="F675" i="7" s="1"/>
  <c r="CR45" i="6"/>
  <c r="F673" i="7" s="1"/>
  <c r="CP45" i="6"/>
  <c r="F671" i="7" s="1"/>
  <c r="CN45" i="6"/>
  <c r="F669" i="7" s="1"/>
  <c r="CL45" i="6"/>
  <c r="F667" i="7" s="1"/>
  <c r="CJ45" i="6"/>
  <c r="F665" i="7" s="1"/>
  <c r="CP20" i="6"/>
  <c r="E287" i="7" s="1"/>
  <c r="CQ20" i="6"/>
  <c r="E288" i="7" s="1"/>
  <c r="CR26" i="6"/>
  <c r="CR29" i="6" s="1"/>
  <c r="B481" i="7" s="1"/>
  <c r="CP26" i="6"/>
  <c r="CP29" i="6" s="1"/>
  <c r="B479" i="7" s="1"/>
  <c r="CN26" i="6"/>
  <c r="CN29" i="6" s="1"/>
  <c r="B477" i="7" s="1"/>
  <c r="CL26" i="6"/>
  <c r="CL29" i="6" s="1"/>
  <c r="B475" i="7" s="1"/>
  <c r="CJ26" i="6"/>
  <c r="CJ29" i="6" s="1"/>
  <c r="B473" i="7" s="1"/>
  <c r="CS26" i="6"/>
  <c r="CS29" i="6" s="1"/>
  <c r="B482" i="7" s="1"/>
  <c r="CQ26" i="6"/>
  <c r="CQ29" i="6" s="1"/>
  <c r="B480" i="7" s="1"/>
  <c r="CO26" i="6"/>
  <c r="CO29" i="6" s="1"/>
  <c r="B478" i="7" s="1"/>
  <c r="CM26" i="6"/>
  <c r="CM29" i="6" s="1"/>
  <c r="B476" i="7" s="1"/>
  <c r="CK26" i="6"/>
  <c r="CK29" i="6" s="1"/>
  <c r="B474" i="7" s="1"/>
  <c r="CS31" i="6"/>
  <c r="D482" i="7" s="1"/>
  <c r="CQ31" i="6"/>
  <c r="D480" i="7" s="1"/>
  <c r="CO31" i="6"/>
  <c r="D478" i="7" s="1"/>
  <c r="CR31" i="6"/>
  <c r="D481" i="7" s="1"/>
  <c r="CP31" i="6"/>
  <c r="D479" i="7" s="1"/>
  <c r="CT38" i="6"/>
  <c r="CT41" i="6" s="1"/>
  <c r="B675" i="7" s="1"/>
  <c r="CN20" i="6"/>
  <c r="E285" i="7" s="1"/>
  <c r="CO20" i="6"/>
  <c r="E286" i="7" s="1"/>
  <c r="CS13" i="6"/>
  <c r="CQ13" i="6"/>
  <c r="CO13" i="6"/>
  <c r="CM13" i="6"/>
  <c r="CR13" i="6"/>
  <c r="CP13" i="6"/>
  <c r="CN13" i="6"/>
  <c r="CI30" i="6"/>
  <c r="C472" i="7" s="1"/>
  <c r="CS32" i="6"/>
  <c r="E482" i="7" s="1"/>
  <c r="CT44" i="6"/>
  <c r="E675" i="7" s="1"/>
  <c r="CK21" i="6"/>
  <c r="F282" i="7" s="1"/>
  <c r="CK18" i="6"/>
  <c r="C282" i="7" s="1"/>
  <c r="CL18" i="6"/>
  <c r="C283" i="7" s="1"/>
  <c r="CL20" i="6"/>
  <c r="E283" i="7" s="1"/>
  <c r="CM20" i="6"/>
  <c r="E284" i="7" s="1"/>
  <c r="CQ18" i="6"/>
  <c r="C288" i="7" s="1"/>
  <c r="CR18" i="6"/>
  <c r="C289" i="7" s="1"/>
  <c r="CQ14" i="6"/>
  <c r="CQ17" i="6" s="1"/>
  <c r="B288" i="7" s="1"/>
  <c r="CO14" i="6"/>
  <c r="CO17" i="6" s="1"/>
  <c r="B286" i="7" s="1"/>
  <c r="CT14" i="6"/>
  <c r="CT17" i="6" s="1"/>
  <c r="B291" i="7" s="1"/>
  <c r="CR14" i="6"/>
  <c r="CR17" i="6" s="1"/>
  <c r="B289" i="7" s="1"/>
  <c r="CP14" i="6"/>
  <c r="CP17" i="6" s="1"/>
  <c r="B287" i="7" s="1"/>
  <c r="CN14" i="6"/>
  <c r="CN17" i="6" s="1"/>
  <c r="B285" i="7" s="1"/>
  <c r="CR19" i="6"/>
  <c r="D289" i="7" s="1"/>
  <c r="CP19" i="6"/>
  <c r="D287" i="7" s="1"/>
  <c r="CN19" i="6"/>
  <c r="D285" i="7" s="1"/>
  <c r="CL19" i="6"/>
  <c r="D283" i="7" s="1"/>
  <c r="CS19" i="6"/>
  <c r="D290" i="7" s="1"/>
  <c r="CQ19" i="6"/>
  <c r="D288" i="7" s="1"/>
  <c r="CO19" i="6"/>
  <c r="D286" i="7" s="1"/>
  <c r="CM19" i="6"/>
  <c r="D284" i="7" s="1"/>
  <c r="CK32" i="6"/>
  <c r="E474" i="7" s="1"/>
  <c r="CL32" i="6"/>
  <c r="E475" i="7" s="1"/>
  <c r="CQ32" i="6"/>
  <c r="E480" i="7" s="1"/>
  <c r="CR32" i="6"/>
  <c r="E481" i="7" s="1"/>
  <c r="CR33" i="6"/>
  <c r="F481" i="7" s="1"/>
  <c r="CP33" i="6"/>
  <c r="F479" i="7" s="1"/>
  <c r="CN33" i="6"/>
  <c r="F477" i="7" s="1"/>
  <c r="CS33" i="6"/>
  <c r="F482" i="7" s="1"/>
  <c r="CQ33" i="6"/>
  <c r="F480" i="7" s="1"/>
  <c r="CO33" i="6"/>
  <c r="F478" i="7" s="1"/>
  <c r="CM33" i="6"/>
  <c r="F476" i="7" s="1"/>
  <c r="CJ44" i="6"/>
  <c r="E665" i="7" s="1"/>
  <c r="CK44" i="6"/>
  <c r="E666" i="7" s="1"/>
  <c r="CR44" i="6"/>
  <c r="E673" i="7" s="1"/>
  <c r="CS44" i="6"/>
  <c r="E674" i="7" s="1"/>
  <c r="CF23" i="6" l="1"/>
  <c r="H277" i="7" s="1"/>
  <c r="CO23" i="6"/>
  <c r="H286" i="7" s="1"/>
  <c r="CS47" i="6"/>
  <c r="H674" i="7" s="1"/>
  <c r="CQ11" i="6"/>
  <c r="H96" i="7" s="1"/>
  <c r="CK35" i="6"/>
  <c r="H474" i="7" s="1"/>
  <c r="CN35" i="6"/>
  <c r="H477" i="7" s="1"/>
  <c r="BY47" i="6"/>
  <c r="H654" i="7" s="1"/>
  <c r="CF35" i="6"/>
  <c r="H469" i="7" s="1"/>
  <c r="BZ23" i="6"/>
  <c r="H271" i="7" s="1"/>
  <c r="X47" i="6"/>
  <c r="H601" i="7" s="1"/>
  <c r="AC47" i="6"/>
  <c r="H606" i="7" s="1"/>
  <c r="R35" i="6"/>
  <c r="H403" i="7" s="1"/>
  <c r="K35" i="6"/>
  <c r="H396" i="7" s="1"/>
  <c r="T35" i="6"/>
  <c r="H405" i="7" s="1"/>
  <c r="AF11" i="6"/>
  <c r="H33" i="7" s="1"/>
  <c r="AE23" i="6"/>
  <c r="H224" i="7" s="1"/>
  <c r="CK11" i="6"/>
  <c r="H90" i="7" s="1"/>
  <c r="BD47" i="6"/>
  <c r="H633" i="7" s="1"/>
  <c r="BM47" i="6"/>
  <c r="H642" i="7" s="1"/>
  <c r="BU47" i="6"/>
  <c r="H650" i="7" s="1"/>
  <c r="BA35" i="6"/>
  <c r="H438" i="7" s="1"/>
  <c r="BN35" i="6"/>
  <c r="H451" i="7" s="1"/>
  <c r="AX11" i="6"/>
  <c r="H51" i="7" s="1"/>
  <c r="CQ23" i="6"/>
  <c r="H288" i="7" s="1"/>
  <c r="BE47" i="6"/>
  <c r="H634" i="7" s="1"/>
  <c r="BS47" i="6"/>
  <c r="H648" i="7" s="1"/>
  <c r="AK47" i="6"/>
  <c r="H614" i="7" s="1"/>
  <c r="G35" i="6"/>
  <c r="H392" i="7" s="1"/>
  <c r="V23" i="6"/>
  <c r="H215" i="7" s="1"/>
  <c r="U35" i="6"/>
  <c r="H406" i="7" s="1"/>
  <c r="BK47" i="6"/>
  <c r="H640" i="7" s="1"/>
  <c r="BK11" i="6"/>
  <c r="H64" i="7" s="1"/>
  <c r="CR11" i="6"/>
  <c r="H97" i="7" s="1"/>
  <c r="CC23" i="6"/>
  <c r="H274" i="7" s="1"/>
  <c r="AR47" i="6"/>
  <c r="H621" i="7" s="1"/>
  <c r="CM23" i="6"/>
  <c r="H284" i="7" s="1"/>
  <c r="CI35" i="6"/>
  <c r="H472" i="7" s="1"/>
  <c r="W47" i="6"/>
  <c r="H600" i="7" s="1"/>
  <c r="AB35" i="6"/>
  <c r="H413" i="7" s="1"/>
  <c r="AR23" i="6"/>
  <c r="H237" i="7" s="1"/>
  <c r="BT47" i="6"/>
  <c r="H649" i="7" s="1"/>
  <c r="W11" i="6"/>
  <c r="H24" i="7" s="1"/>
  <c r="CT47" i="6"/>
  <c r="H675" i="7" s="1"/>
  <c r="CL47" i="6"/>
  <c r="H667" i="7" s="1"/>
  <c r="CB11" i="6"/>
  <c r="H81" i="7" s="1"/>
  <c r="AO23" i="6"/>
  <c r="H234" i="7" s="1"/>
  <c r="BG35" i="6"/>
  <c r="H444" i="7" s="1"/>
  <c r="P47" i="6"/>
  <c r="H593" i="7" s="1"/>
  <c r="O23" i="6"/>
  <c r="H208" i="7" s="1"/>
  <c r="V35" i="6"/>
  <c r="H407" i="7" s="1"/>
  <c r="BC47" i="6"/>
  <c r="H632" i="7" s="1"/>
  <c r="BD23" i="6"/>
  <c r="H249" i="7" s="1"/>
  <c r="BM23" i="6"/>
  <c r="H258" i="7" s="1"/>
  <c r="BB11" i="6"/>
  <c r="H55" i="7" s="1"/>
  <c r="AM35" i="6"/>
  <c r="H424" i="7" s="1"/>
  <c r="E35" i="6"/>
  <c r="H390" i="7" s="1"/>
  <c r="CP35" i="6"/>
  <c r="H479" i="7" s="1"/>
  <c r="CT11" i="6"/>
  <c r="H99" i="7" s="1"/>
  <c r="T47" i="6"/>
  <c r="H597" i="7" s="1"/>
  <c r="CA23" i="6"/>
  <c r="H272" i="7" s="1"/>
  <c r="AD47" i="6"/>
  <c r="H607" i="7" s="1"/>
  <c r="AJ35" i="6"/>
  <c r="H421" i="7" s="1"/>
  <c r="AR35" i="6"/>
  <c r="H429" i="7" s="1"/>
  <c r="M35" i="6"/>
  <c r="H398" i="7" s="1"/>
  <c r="AG35" i="6"/>
  <c r="H418" i="7" s="1"/>
  <c r="AA23" i="6"/>
  <c r="H220" i="7" s="1"/>
  <c r="L23" i="6"/>
  <c r="H205" i="7" s="1"/>
  <c r="L11" i="6"/>
  <c r="H13" i="7" s="1"/>
  <c r="N35" i="6"/>
  <c r="H399" i="7" s="1"/>
  <c r="AB47" i="6"/>
  <c r="H605" i="7" s="1"/>
  <c r="CA35" i="6"/>
  <c r="H464" i="7" s="1"/>
  <c r="AF47" i="6"/>
  <c r="H609" i="7" s="1"/>
  <c r="K47" i="6"/>
  <c r="H588" i="7" s="1"/>
  <c r="CO11" i="6"/>
  <c r="H94" i="7" s="1"/>
  <c r="CE11" i="6"/>
  <c r="H84" i="7" s="1"/>
  <c r="AY35" i="6"/>
  <c r="H436" i="7" s="1"/>
  <c r="BH35" i="6"/>
  <c r="H445" i="7" s="1"/>
  <c r="BR35" i="6"/>
  <c r="H455" i="7" s="1"/>
  <c r="AU35" i="6"/>
  <c r="H432" i="7" s="1"/>
  <c r="BQ23" i="6"/>
  <c r="H262" i="7" s="1"/>
  <c r="BA23" i="6"/>
  <c r="H246" i="7" s="1"/>
  <c r="BL47" i="6"/>
  <c r="H641" i="7" s="1"/>
  <c r="BC23" i="6"/>
  <c r="H248" i="7" s="1"/>
  <c r="BP23" i="6"/>
  <c r="H261" i="7" s="1"/>
  <c r="BG11" i="6"/>
  <c r="H60" i="7" s="1"/>
  <c r="BM11" i="6"/>
  <c r="H66" i="7" s="1"/>
  <c r="AU11" i="6"/>
  <c r="H48" i="7" s="1"/>
  <c r="AM11" i="6"/>
  <c r="H40" i="7" s="1"/>
  <c r="BN11" i="6"/>
  <c r="H67" i="7" s="1"/>
  <c r="BR23" i="6"/>
  <c r="H263" i="7" s="1"/>
  <c r="AL23" i="6"/>
  <c r="H231" i="7" s="1"/>
  <c r="CR35" i="6"/>
  <c r="H481" i="7" s="1"/>
  <c r="AH47" i="6"/>
  <c r="H611" i="7" s="1"/>
  <c r="CD23" i="6"/>
  <c r="H275" i="7" s="1"/>
  <c r="AE47" i="6"/>
  <c r="H608" i="7" s="1"/>
  <c r="J35" i="6"/>
  <c r="H395" i="7" s="1"/>
  <c r="AP35" i="6"/>
  <c r="H427" i="7" s="1"/>
  <c r="D23" i="6"/>
  <c r="H197" i="7" s="1"/>
  <c r="AJ23" i="6"/>
  <c r="H229" i="7" s="1"/>
  <c r="AD23" i="6"/>
  <c r="H223" i="7" s="1"/>
  <c r="B23" i="6"/>
  <c r="H195" i="7" s="1"/>
  <c r="D47" i="6"/>
  <c r="H581" i="7" s="1"/>
  <c r="Y35" i="6"/>
  <c r="H410" i="7" s="1"/>
  <c r="T23" i="6"/>
  <c r="H213" i="7" s="1"/>
  <c r="Z23" i="6"/>
  <c r="H219" i="7" s="1"/>
  <c r="G11" i="6"/>
  <c r="H8" i="7" s="1"/>
  <c r="R47" i="6"/>
  <c r="H595" i="7" s="1"/>
  <c r="BR47" i="6"/>
  <c r="H647" i="7" s="1"/>
  <c r="AU47" i="6"/>
  <c r="H624" i="7" s="1"/>
  <c r="I47" i="6"/>
  <c r="H586" i="7" s="1"/>
  <c r="BW11" i="6"/>
  <c r="H76" i="7" s="1"/>
  <c r="CH11" i="6"/>
  <c r="H87" i="7" s="1"/>
  <c r="P35" i="6"/>
  <c r="H401" i="7" s="1"/>
  <c r="CI47" i="6"/>
  <c r="H664" i="7" s="1"/>
  <c r="AZ35" i="6"/>
  <c r="H437" i="7" s="1"/>
  <c r="BM35" i="6"/>
  <c r="H450" i="7" s="1"/>
  <c r="BS35" i="6"/>
  <c r="H456" i="7" s="1"/>
  <c r="CT23" i="6"/>
  <c r="H291" i="7" s="1"/>
  <c r="BF23" i="6"/>
  <c r="H251" i="7" s="1"/>
  <c r="AT23" i="6"/>
  <c r="H239" i="7" s="1"/>
  <c r="BI23" i="6"/>
  <c r="H254" i="7" s="1"/>
  <c r="BS23" i="6"/>
  <c r="H264" i="7" s="1"/>
  <c r="U47" i="6"/>
  <c r="H598" i="7" s="1"/>
  <c r="AV11" i="6"/>
  <c r="AT11" i="6"/>
  <c r="H47" i="7" s="1"/>
  <c r="AL11" i="6"/>
  <c r="H39" i="7" s="1"/>
  <c r="Q35" i="6"/>
  <c r="H402" i="7" s="1"/>
  <c r="Y23" i="6"/>
  <c r="H218" i="7" s="1"/>
  <c r="CM35" i="6"/>
  <c r="H476" i="7" s="1"/>
  <c r="CN47" i="6"/>
  <c r="H669" i="7" s="1"/>
  <c r="CP47" i="6"/>
  <c r="H671" i="7" s="1"/>
  <c r="CC47" i="6"/>
  <c r="H658" i="7" s="1"/>
  <c r="CQ35" i="6"/>
  <c r="H480" i="7" s="1"/>
  <c r="BY23" i="6"/>
  <c r="H270" i="7" s="1"/>
  <c r="CB23" i="6"/>
  <c r="H273" i="7" s="1"/>
  <c r="CD47" i="6"/>
  <c r="H659" i="7" s="1"/>
  <c r="BW35" i="6"/>
  <c r="H460" i="7" s="1"/>
  <c r="AM47" i="6"/>
  <c r="H616" i="7" s="1"/>
  <c r="I35" i="6"/>
  <c r="H394" i="7" s="1"/>
  <c r="O35" i="6"/>
  <c r="H400" i="7" s="1"/>
  <c r="AI35" i="6"/>
  <c r="H420" i="7" s="1"/>
  <c r="C35" i="6"/>
  <c r="H388" i="7" s="1"/>
  <c r="F23" i="6"/>
  <c r="H199" i="7" s="1"/>
  <c r="AK23" i="6"/>
  <c r="H230" i="7" s="1"/>
  <c r="C23" i="6"/>
  <c r="H196" i="7" s="1"/>
  <c r="C47" i="6"/>
  <c r="H580" i="7" s="1"/>
  <c r="Z35" i="6"/>
  <c r="H411" i="7" s="1"/>
  <c r="Q23" i="6"/>
  <c r="H210" i="7" s="1"/>
  <c r="AA11" i="6"/>
  <c r="H28" i="7" s="1"/>
  <c r="H11" i="6"/>
  <c r="H9" i="7" s="1"/>
  <c r="CH35" i="6"/>
  <c r="H471" i="7" s="1"/>
  <c r="CG47" i="6"/>
  <c r="H662" i="7" s="1"/>
  <c r="F35" i="6"/>
  <c r="H391" i="7" s="1"/>
  <c r="BI47" i="6"/>
  <c r="H638" i="7" s="1"/>
  <c r="BQ47" i="6"/>
  <c r="H646" i="7" s="1"/>
  <c r="AW35" i="6"/>
  <c r="H434" i="7" s="1"/>
  <c r="AS47" i="6"/>
  <c r="H622" i="7" s="1"/>
  <c r="AS35" i="6"/>
  <c r="H430" i="7" s="1"/>
  <c r="BY11" i="6"/>
  <c r="H78" i="7" s="1"/>
  <c r="CA11" i="6"/>
  <c r="H80" i="7" s="1"/>
  <c r="BE35" i="6"/>
  <c r="H442" i="7" s="1"/>
  <c r="BF35" i="6"/>
  <c r="H443" i="7" s="1"/>
  <c r="BU35" i="6"/>
  <c r="H458" i="7" s="1"/>
  <c r="CI23" i="6"/>
  <c r="H280" i="7" s="1"/>
  <c r="E11" i="6"/>
  <c r="H6" i="7" s="1"/>
  <c r="AO35" i="6"/>
  <c r="H426" i="7" s="1"/>
  <c r="BT11" i="6"/>
  <c r="H73" i="7" s="1"/>
  <c r="AU23" i="6"/>
  <c r="H240" i="7" s="1"/>
  <c r="BL23" i="6"/>
  <c r="H257" i="7" s="1"/>
  <c r="BU23" i="6"/>
  <c r="H266" i="7" s="1"/>
  <c r="BC11" i="6"/>
  <c r="H56" i="7" s="1"/>
  <c r="BR11" i="6"/>
  <c r="H71" i="7" s="1"/>
  <c r="AW11" i="6"/>
  <c r="H50" i="7" s="1"/>
  <c r="AY23" i="6"/>
  <c r="H244" i="7" s="1"/>
  <c r="M47" i="6"/>
  <c r="H590" i="7" s="1"/>
  <c r="CS23" i="6"/>
  <c r="H290" i="7" s="1"/>
  <c r="CS11" i="6"/>
  <c r="H98" i="7" s="1"/>
  <c r="CN23" i="6"/>
  <c r="H285" i="7" s="1"/>
  <c r="CR47" i="6"/>
  <c r="H673" i="7" s="1"/>
  <c r="CJ11" i="6"/>
  <c r="H89" i="7" s="1"/>
  <c r="CA47" i="6"/>
  <c r="H656" i="7" s="1"/>
  <c r="CS35" i="6"/>
  <c r="H482" i="7" s="1"/>
  <c r="BW47" i="6"/>
  <c r="H652" i="7" s="1"/>
  <c r="BX23" i="6"/>
  <c r="H269" i="7" s="1"/>
  <c r="BX47" i="6"/>
  <c r="H653" i="7" s="1"/>
  <c r="BY35" i="6"/>
  <c r="H462" i="7" s="1"/>
  <c r="H47" i="6"/>
  <c r="H585" i="7" s="1"/>
  <c r="AP47" i="6"/>
  <c r="H619" i="7" s="1"/>
  <c r="J47" i="6"/>
  <c r="H587" i="7" s="1"/>
  <c r="AB23" i="6"/>
  <c r="H221" i="7" s="1"/>
  <c r="S23" i="6"/>
  <c r="H212" i="7" s="1"/>
  <c r="AN35" i="6"/>
  <c r="H425" i="7" s="1"/>
  <c r="B35" i="6"/>
  <c r="H387" i="7" s="1"/>
  <c r="I23" i="6"/>
  <c r="H202" i="7" s="1"/>
  <c r="AI11" i="6"/>
  <c r="H36" i="7" s="1"/>
  <c r="K11" i="6"/>
  <c r="H12" i="7" s="1"/>
  <c r="AD11" i="6"/>
  <c r="H31" i="7" s="1"/>
  <c r="E47" i="6"/>
  <c r="H582" i="7" s="1"/>
  <c r="U11" i="6"/>
  <c r="H22" i="7" s="1"/>
  <c r="AD35" i="6"/>
  <c r="H415" i="7" s="1"/>
  <c r="Z11" i="6"/>
  <c r="H27" i="7" s="1"/>
  <c r="X23" i="6"/>
  <c r="H217" i="7" s="1"/>
  <c r="AK11" i="6"/>
  <c r="H38" i="7" s="1"/>
  <c r="I11" i="6"/>
  <c r="AG47" i="6"/>
  <c r="H610" i="7" s="1"/>
  <c r="CL23" i="6"/>
  <c r="H283" i="7" s="1"/>
  <c r="BA47" i="6"/>
  <c r="H630" i="7" s="1"/>
  <c r="BJ47" i="6"/>
  <c r="H639" i="7" s="1"/>
  <c r="BP47" i="6"/>
  <c r="H645" i="7" s="1"/>
  <c r="AT35" i="6"/>
  <c r="H431" i="7" s="1"/>
  <c r="AT47" i="6"/>
  <c r="H623" i="7" s="1"/>
  <c r="BX11" i="6"/>
  <c r="H77" i="7" s="1"/>
  <c r="CG11" i="6"/>
  <c r="H86" i="7" s="1"/>
  <c r="N23" i="6"/>
  <c r="H207" i="7" s="1"/>
  <c r="AX35" i="6"/>
  <c r="H435" i="7" s="1"/>
  <c r="BL35" i="6"/>
  <c r="H449" i="7" s="1"/>
  <c r="BP35" i="6"/>
  <c r="H453" i="7" s="1"/>
  <c r="CP11" i="6"/>
  <c r="H95" i="7" s="1"/>
  <c r="L47" i="6"/>
  <c r="H589" i="7" s="1"/>
  <c r="AZ11" i="6"/>
  <c r="H53" i="7" s="1"/>
  <c r="AV23" i="6"/>
  <c r="H241" i="7" s="1"/>
  <c r="BN23" i="6"/>
  <c r="H259" i="7" s="1"/>
  <c r="BQ11" i="6"/>
  <c r="H70" i="7" s="1"/>
  <c r="BH11" i="6"/>
  <c r="H61" i="7" s="1"/>
  <c r="AQ11" i="6"/>
  <c r="H44" i="7" s="1"/>
  <c r="AS11" i="6"/>
  <c r="H46" i="7" s="1"/>
  <c r="BA11" i="6"/>
  <c r="H54" i="7" s="1"/>
  <c r="BG23" i="6"/>
  <c r="H252" i="7" s="1"/>
  <c r="AP23" i="6"/>
  <c r="H235" i="7" s="1"/>
  <c r="B47" i="6"/>
  <c r="H579" i="7" s="1"/>
  <c r="K23" i="6"/>
  <c r="H204" i="7" s="1"/>
  <c r="CO35" i="6"/>
  <c r="H478" i="7" s="1"/>
  <c r="Q47" i="6"/>
  <c r="H594" i="7" s="1"/>
  <c r="CP23" i="6"/>
  <c r="H287" i="7" s="1"/>
  <c r="BZ35" i="6"/>
  <c r="H463" i="7" s="1"/>
  <c r="CT35" i="6"/>
  <c r="H483" i="7" s="1"/>
  <c r="CE47" i="6"/>
  <c r="H660" i="7" s="1"/>
  <c r="BV35" i="6"/>
  <c r="H459" i="7" s="1"/>
  <c r="CG23" i="6"/>
  <c r="H278" i="7" s="1"/>
  <c r="CB47" i="6"/>
  <c r="H657" i="7" s="1"/>
  <c r="BX35" i="6"/>
  <c r="H461" i="7" s="1"/>
  <c r="AJ47" i="6"/>
  <c r="H613" i="7" s="1"/>
  <c r="BW23" i="6"/>
  <c r="H268" i="7" s="1"/>
  <c r="AI47" i="6"/>
  <c r="H612" i="7" s="1"/>
  <c r="W35" i="6"/>
  <c r="H408" i="7" s="1"/>
  <c r="AI23" i="6"/>
  <c r="H228" i="7" s="1"/>
  <c r="AE35" i="6"/>
  <c r="H416" i="7" s="1"/>
  <c r="H23" i="6"/>
  <c r="H201" i="7" s="1"/>
  <c r="P11" i="6"/>
  <c r="H17" i="7" s="1"/>
  <c r="AG11" i="6"/>
  <c r="H34" i="7" s="1"/>
  <c r="J11" i="6"/>
  <c r="H11" i="7" s="1"/>
  <c r="F47" i="6"/>
  <c r="H583" i="7" s="1"/>
  <c r="AC11" i="6"/>
  <c r="H30" i="7" s="1"/>
  <c r="T11" i="6"/>
  <c r="H21" i="7" s="1"/>
  <c r="AC35" i="6"/>
  <c r="H414" i="7" s="1"/>
  <c r="AH23" i="6"/>
  <c r="H227" i="7" s="1"/>
  <c r="S11" i="6"/>
  <c r="H20" i="7" s="1"/>
  <c r="AH11" i="6"/>
  <c r="H35" i="7" s="1"/>
  <c r="Q11" i="6"/>
  <c r="H18" i="7" s="1"/>
  <c r="Y47" i="6"/>
  <c r="H602" i="7" s="1"/>
  <c r="H35" i="6"/>
  <c r="H393" i="7" s="1"/>
  <c r="CH23" i="6"/>
  <c r="H279" i="7" s="1"/>
  <c r="CJ47" i="6"/>
  <c r="H665" i="7" s="1"/>
  <c r="AZ47" i="6"/>
  <c r="H629" i="7" s="1"/>
  <c r="BH47" i="6"/>
  <c r="H637" i="7" s="1"/>
  <c r="BO47" i="6"/>
  <c r="H644" i="7" s="1"/>
  <c r="AV35" i="6"/>
  <c r="H433" i="7" s="1"/>
  <c r="AW47" i="6"/>
  <c r="H626" i="7" s="1"/>
  <c r="BV11" i="6"/>
  <c r="H75" i="7" s="1"/>
  <c r="CD11" i="6"/>
  <c r="H83" i="7" s="1"/>
  <c r="AW23" i="6"/>
  <c r="H242" i="7" s="1"/>
  <c r="W23" i="6"/>
  <c r="H216" i="7" s="1"/>
  <c r="BB35" i="6"/>
  <c r="H439" i="7" s="1"/>
  <c r="BI35" i="6"/>
  <c r="H446" i="7" s="1"/>
  <c r="BQ35" i="6"/>
  <c r="H454" i="7" s="1"/>
  <c r="CI11" i="6"/>
  <c r="H88" i="7" s="1"/>
  <c r="CK47" i="6"/>
  <c r="H666" i="7" s="1"/>
  <c r="AN23" i="6"/>
  <c r="H233" i="7" s="1"/>
  <c r="N47" i="6"/>
  <c r="H591" i="7" s="1"/>
  <c r="V47" i="6"/>
  <c r="H599" i="7" s="1"/>
  <c r="AX23" i="6"/>
  <c r="H243" i="7" s="1"/>
  <c r="BH23" i="6"/>
  <c r="H253" i="7" s="1"/>
  <c r="BO11" i="6"/>
  <c r="H68" i="7" s="1"/>
  <c r="BS11" i="6"/>
  <c r="H72" i="7" s="1"/>
  <c r="BE11" i="6"/>
  <c r="H58" i="7" s="1"/>
  <c r="AO11" i="6"/>
  <c r="H42" i="7" s="1"/>
  <c r="BL11" i="6"/>
  <c r="H65" i="7" s="1"/>
  <c r="BJ11" i="6"/>
  <c r="H63" i="7" s="1"/>
  <c r="BD11" i="6"/>
  <c r="H57" i="7" s="1"/>
  <c r="M23" i="6"/>
  <c r="H206" i="7" s="1"/>
  <c r="BO23" i="6"/>
  <c r="H260" i="7" s="1"/>
  <c r="J23" i="6"/>
  <c r="H203" i="7" s="1"/>
  <c r="BV47" i="6"/>
  <c r="H651" i="7" s="1"/>
  <c r="CM47" i="6"/>
  <c r="H668" i="7" s="1"/>
  <c r="CL11" i="6"/>
  <c r="H91" i="7" s="1"/>
  <c r="CR23" i="6"/>
  <c r="H289" i="7" s="1"/>
  <c r="CO47" i="6"/>
  <c r="H670" i="7" s="1"/>
  <c r="CJ35" i="6"/>
  <c r="H473" i="7" s="1"/>
  <c r="CC35" i="6"/>
  <c r="H466" i="7" s="1"/>
  <c r="BZ47" i="6"/>
  <c r="H655" i="7" s="1"/>
  <c r="CE35" i="6"/>
  <c r="H468" i="7" s="1"/>
  <c r="O47" i="6"/>
  <c r="H592" i="7" s="1"/>
  <c r="AA47" i="6"/>
  <c r="H604" i="7" s="1"/>
  <c r="AL47" i="6"/>
  <c r="H615" i="7" s="1"/>
  <c r="BV23" i="6"/>
  <c r="H267" i="7" s="1"/>
  <c r="AN47" i="6"/>
  <c r="H617" i="7" s="1"/>
  <c r="AA35" i="6"/>
  <c r="H412" i="7" s="1"/>
  <c r="AE11" i="6"/>
  <c r="H32" i="7" s="1"/>
  <c r="AM23" i="6"/>
  <c r="H232" i="7" s="1"/>
  <c r="AQ35" i="6"/>
  <c r="H428" i="7" s="1"/>
  <c r="AO47" i="6"/>
  <c r="H618" i="7" s="1"/>
  <c r="R23" i="6"/>
  <c r="H211" i="7" s="1"/>
  <c r="M11" i="6"/>
  <c r="H14" i="7" s="1"/>
  <c r="G47" i="6"/>
  <c r="H584" i="7" s="1"/>
  <c r="F11" i="6"/>
  <c r="H7" i="7" s="1"/>
  <c r="AF35" i="6"/>
  <c r="H417" i="7" s="1"/>
  <c r="AG23" i="6"/>
  <c r="H226" i="7" s="1"/>
  <c r="P23" i="6"/>
  <c r="H209" i="7" s="1"/>
  <c r="E23" i="6"/>
  <c r="H198" i="7" s="1"/>
  <c r="AJ11" i="6"/>
  <c r="H37" i="7" s="1"/>
  <c r="X11" i="6"/>
  <c r="H25" i="7" s="1"/>
  <c r="O11" i="6"/>
  <c r="H16" i="7" s="1"/>
  <c r="AK35" i="6"/>
  <c r="H422" i="7" s="1"/>
  <c r="CN11" i="6"/>
  <c r="H93" i="7" s="1"/>
  <c r="AH35" i="6"/>
  <c r="H419" i="7" s="1"/>
  <c r="CJ23" i="6"/>
  <c r="H281" i="7" s="1"/>
  <c r="AY47" i="6"/>
  <c r="H628" i="7" s="1"/>
  <c r="BG47" i="6"/>
  <c r="H636" i="7" s="1"/>
  <c r="BN47" i="6"/>
  <c r="H643" i="7" s="1"/>
  <c r="AV47" i="6"/>
  <c r="H625" i="7" s="1"/>
  <c r="CF47" i="6"/>
  <c r="H661" i="7" s="1"/>
  <c r="BZ11" i="6"/>
  <c r="H79" i="7" s="1"/>
  <c r="CF11" i="6"/>
  <c r="H85" i="7" s="1"/>
  <c r="CM11" i="6"/>
  <c r="H92" i="7" s="1"/>
  <c r="B11" i="6"/>
  <c r="H3" i="7" s="1"/>
  <c r="BC35" i="6"/>
  <c r="H440" i="7" s="1"/>
  <c r="BK35" i="6"/>
  <c r="H448" i="7" s="1"/>
  <c r="BO35" i="6"/>
  <c r="H452" i="7" s="1"/>
  <c r="AS23" i="6"/>
  <c r="H238" i="7" s="1"/>
  <c r="BI11" i="6"/>
  <c r="H62" i="7" s="1"/>
  <c r="AZ23" i="6"/>
  <c r="H245" i="7" s="1"/>
  <c r="BJ23" i="6"/>
  <c r="H255" i="7" s="1"/>
  <c r="BU11" i="6"/>
  <c r="H74" i="7" s="1"/>
  <c r="BF11" i="6"/>
  <c r="H59" i="7" s="1"/>
  <c r="BT23" i="6"/>
  <c r="H265" i="7" s="1"/>
  <c r="AQ23" i="6"/>
  <c r="H236" i="7" s="1"/>
  <c r="CQ47" i="6"/>
  <c r="H672" i="7" s="1"/>
  <c r="CL35" i="6"/>
  <c r="H475" i="7" s="1"/>
  <c r="CD35" i="6"/>
  <c r="H467" i="7" s="1"/>
  <c r="CB35" i="6"/>
  <c r="H465" i="7" s="1"/>
  <c r="CE23" i="6"/>
  <c r="H276" i="7" s="1"/>
  <c r="Z47" i="6"/>
  <c r="H603" i="7" s="1"/>
  <c r="X35" i="6"/>
  <c r="H409" i="7" s="1"/>
  <c r="AL35" i="6"/>
  <c r="H423" i="7" s="1"/>
  <c r="AQ47" i="6"/>
  <c r="H620" i="7" s="1"/>
  <c r="L35" i="6"/>
  <c r="H397" i="7" s="1"/>
  <c r="AF23" i="6"/>
  <c r="H225" i="7" s="1"/>
  <c r="D35" i="6"/>
  <c r="H389" i="7" s="1"/>
  <c r="N11" i="6"/>
  <c r="H15" i="7" s="1"/>
  <c r="C11" i="6"/>
  <c r="H4" i="7" s="1"/>
  <c r="V11" i="6"/>
  <c r="H23" i="7" s="1"/>
  <c r="D11" i="6"/>
  <c r="H5" i="7" s="1"/>
  <c r="U23" i="6"/>
  <c r="H214" i="7" s="1"/>
  <c r="G23" i="6"/>
  <c r="H200" i="7" s="1"/>
  <c r="AC23" i="6"/>
  <c r="H222" i="7" s="1"/>
  <c r="Y11" i="6"/>
  <c r="H26" i="7" s="1"/>
  <c r="R11" i="6"/>
  <c r="H19" i="7" s="1"/>
  <c r="CK23" i="6"/>
  <c r="H282" i="7" s="1"/>
  <c r="S35" i="6"/>
  <c r="H404" i="7" s="1"/>
  <c r="AB11" i="6"/>
  <c r="H29" i="7" s="1"/>
  <c r="AX47" i="6"/>
  <c r="H627" i="7" s="1"/>
  <c r="BF47" i="6"/>
  <c r="H635" i="7" s="1"/>
  <c r="CH47" i="6"/>
  <c r="H663" i="7" s="1"/>
  <c r="CC11" i="6"/>
  <c r="H82" i="7" s="1"/>
  <c r="BD35" i="6"/>
  <c r="H441" i="7" s="1"/>
  <c r="BJ35" i="6"/>
  <c r="H447" i="7" s="1"/>
  <c r="BT35" i="6"/>
  <c r="H457" i="7" s="1"/>
  <c r="CG35" i="6"/>
  <c r="H470" i="7" s="1"/>
  <c r="S47" i="6"/>
  <c r="H596" i="7" s="1"/>
  <c r="BE23" i="6"/>
  <c r="H250" i="7" s="1"/>
  <c r="AR11" i="6"/>
  <c r="H45" i="7" s="1"/>
  <c r="BB23" i="6"/>
  <c r="H247" i="7" s="1"/>
  <c r="BK23" i="6"/>
  <c r="H256" i="7" s="1"/>
  <c r="BP11" i="6"/>
  <c r="H69" i="7" s="1"/>
  <c r="AN11" i="6"/>
  <c r="H41" i="7" s="1"/>
  <c r="AP11" i="6"/>
  <c r="H43" i="7" s="1"/>
  <c r="BB47" i="6"/>
  <c r="H631" i="7" s="1"/>
  <c r="AY11" i="6"/>
  <c r="H52" i="7" s="1"/>
  <c r="F444" i="7"/>
  <c r="F458" i="7"/>
  <c r="D255" i="7"/>
  <c r="C436" i="7"/>
  <c r="F260" i="7"/>
  <c r="D66" i="7"/>
  <c r="C65" i="7"/>
  <c r="C73" i="7"/>
  <c r="C59" i="7"/>
  <c r="C67" i="7"/>
  <c r="D641" i="7"/>
  <c r="C52" i="7"/>
  <c r="C60" i="7"/>
  <c r="C68" i="7"/>
  <c r="C54" i="7"/>
  <c r="E435" i="7"/>
  <c r="C55" i="7"/>
  <c r="C71" i="7"/>
  <c r="C50" i="7"/>
  <c r="C64" i="7"/>
  <c r="C46" i="7"/>
  <c r="D251" i="7"/>
  <c r="C665" i="7"/>
  <c r="C667" i="7"/>
  <c r="D639" i="7"/>
  <c r="C78" i="7"/>
  <c r="C208" i="7"/>
  <c r="C622" i="7"/>
  <c r="C47" i="7"/>
  <c r="C240" i="7"/>
  <c r="D244" i="7"/>
  <c r="D264" i="7"/>
  <c r="C239" i="7"/>
  <c r="C241" i="7"/>
  <c r="D247" i="7"/>
  <c r="C279" i="7"/>
  <c r="C590" i="7"/>
  <c r="C432" i="7"/>
  <c r="D248" i="7"/>
  <c r="D266" i="7"/>
  <c r="C80" i="7"/>
  <c r="C42" i="7"/>
  <c r="C235" i="7"/>
  <c r="C602" i="7"/>
  <c r="D257" i="7"/>
  <c r="C281" i="7"/>
  <c r="C84" i="7"/>
  <c r="D245" i="7"/>
  <c r="D253" i="7"/>
  <c r="D627" i="7"/>
  <c r="C661" i="7"/>
  <c r="C77" i="7"/>
  <c r="C44" i="7"/>
  <c r="C430" i="7"/>
  <c r="C624" i="7"/>
  <c r="H10" i="7"/>
  <c r="D631" i="7"/>
  <c r="C76" i="7"/>
  <c r="C236" i="7"/>
  <c r="C3" i="7"/>
  <c r="C49" i="7"/>
  <c r="H49" i="7"/>
  <c r="D254" i="7"/>
  <c r="D262" i="7"/>
</calcChain>
</file>

<file path=xl/sharedStrings.xml><?xml version="1.0" encoding="utf-8"?>
<sst xmlns="http://schemas.openxmlformats.org/spreadsheetml/2006/main" count="922" uniqueCount="67">
  <si>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</si>
  <si>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</si>
  <si>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</si>
  <si>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</si>
  <si>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</si>
  <si>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</si>
  <si>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</si>
  <si>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</si>
  <si>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</si>
  <si>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</si>
  <si>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</si>
  <si>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</si>
  <si>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</si>
  <si>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</si>
  <si>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</si>
  <si>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</si>
  <si>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</si>
  <si>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</si>
  <si>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</si>
  <si>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</si>
  <si>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</si>
  <si>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</si>
  <si>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</si>
  <si>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</si>
  <si>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</si>
  <si>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</si>
  <si>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</si>
  <si>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</si>
  <si>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</si>
  <si>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</si>
  <si>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</si>
  <si>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</si>
  <si>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</si>
  <si>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</si>
  <si>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</si>
  <si>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Greece</t>
  </si>
  <si>
    <t>Ireland</t>
  </si>
  <si>
    <t>UK</t>
  </si>
  <si>
    <t>Luxembourg</t>
  </si>
  <si>
    <t>Malta</t>
  </si>
  <si>
    <t>Croatia</t>
  </si>
  <si>
    <t>Cyprus</t>
  </si>
  <si>
    <t>yt 30 06 2015</t>
  </si>
  <si>
    <t>yt 31 12 2015</t>
  </si>
  <si>
    <t>yt 30 06 2016</t>
  </si>
  <si>
    <t>yt 31 12 2016</t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</si>
  <si>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</si>
  <si>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r>
      <t xml:space="preserve">Poland's exports of four forms of woody biomass </t>
    </r>
    <r>
      <rPr>
        <sz val="10"/>
        <rFont val="Arial"/>
        <family val="2"/>
      </rPr>
      <t>- since 2010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</si>
  <si>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</si>
  <si>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</si>
  <si>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</si>
  <si>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</si>
  <si>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</si>
  <si>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</si>
  <si>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</si>
  <si>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</si>
  <si>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</si>
  <si>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</si>
  <si>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</si>
  <si>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</si>
  <si>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</si>
  <si>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</si>
  <si>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</si>
  <si>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</si>
  <si>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</si>
  <si>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Non EU-27</t>
  </si>
  <si>
    <t>Other EU-27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</si>
</sst>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indexed="53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3" fontId="0" fillId="0" borderId="0" xfId="0" applyNumberFormat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horizontal="right"/>
    </xf>
    <xf numFmtId="3" fontId="2" fillId="0" borderId="0" xfId="0" applyNumberFormat="1" applyFont="1"/>
    <xf numFmtId="0" fontId="3" fillId="0" borderId="0" xfId="0" applyFont="1"/>
    <xf numFmtId="0" fontId="4" fillId="0" borderId="0" xfId="0" applyFont="1"/>
    <xf numFmtId="3" fontId="4" fillId="0" borderId="0" xfId="0" applyNumberFormat="1" applyFont="1"/>
    <xf numFmtId="4" fontId="0" fillId="0" borderId="0" xfId="0" applyNumberFormat="1"/>
    <xf numFmtId="3" fontId="0" fillId="2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  <xf numFmtId="3" fontId="0" fillId="4" borderId="0" xfId="0" applyNumberForma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00000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25880337228073"/>
          <c:y val="8.0002451944567746E-2"/>
          <c:w val="0.82327801522845778"/>
          <c:h val="0.6343051547033585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ChartData!$B$2</c:f>
              <c:strCache>
                <c:ptCount val="1"/>
                <c:pt idx="0">
                  <c:v>Non EU-27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ChartData!$B$3:$B$747</c:f>
              <c:numCache>
                <c:formatCode>#,##0</c:formatCode>
                <c:ptCount val="745"/>
                <c:pt idx="0">
                  <c:v>0.2215</c:v>
                </c:pt>
                <c:pt idx="1">
                  <c:v>0.23350000000000001</c:v>
                </c:pt>
                <c:pt idx="2">
                  <c:v>0.23680000000000004</c:v>
                </c:pt>
                <c:pt idx="3">
                  <c:v>0.23519999999999999</c:v>
                </c:pt>
                <c:pt idx="4">
                  <c:v>0.2303</c:v>
                </c:pt>
                <c:pt idx="5">
                  <c:v>0.24140000000000003</c:v>
                </c:pt>
                <c:pt idx="6">
                  <c:v>0.21790000000000001</c:v>
                </c:pt>
                <c:pt idx="7">
                  <c:v>0.22130000000000002</c:v>
                </c:pt>
                <c:pt idx="8">
                  <c:v>0.22719999999999999</c:v>
                </c:pt>
                <c:pt idx="9">
                  <c:v>0.26010000000000005</c:v>
                </c:pt>
                <c:pt idx="10">
                  <c:v>0.26860000000000001</c:v>
                </c:pt>
                <c:pt idx="11">
                  <c:v>0.28120000000000006</c:v>
                </c:pt>
                <c:pt idx="12">
                  <c:v>0.33640000000000009</c:v>
                </c:pt>
                <c:pt idx="13">
                  <c:v>0.36620000000000003</c:v>
                </c:pt>
                <c:pt idx="14">
                  <c:v>0.37220000000000003</c:v>
                </c:pt>
                <c:pt idx="15">
                  <c:v>0.39050000000000001</c:v>
                </c:pt>
                <c:pt idx="16">
                  <c:v>0.39050000000000001</c:v>
                </c:pt>
                <c:pt idx="17">
                  <c:v>0.39180000000000004</c:v>
                </c:pt>
                <c:pt idx="18">
                  <c:v>0.47460000000000002</c:v>
                </c:pt>
                <c:pt idx="19">
                  <c:v>0.50370000000000004</c:v>
                </c:pt>
                <c:pt idx="20">
                  <c:v>0.46879999999999999</c:v>
                </c:pt>
                <c:pt idx="21">
                  <c:v>0.51360000000000006</c:v>
                </c:pt>
                <c:pt idx="22">
                  <c:v>0.50129999999999997</c:v>
                </c:pt>
                <c:pt idx="23">
                  <c:v>0.52410000000000001</c:v>
                </c:pt>
                <c:pt idx="24">
                  <c:v>0.48450000000000004</c:v>
                </c:pt>
                <c:pt idx="25">
                  <c:v>0.45960000000000001</c:v>
                </c:pt>
                <c:pt idx="26">
                  <c:v>0.4551</c:v>
                </c:pt>
                <c:pt idx="27">
                  <c:v>0.45260000000000006</c:v>
                </c:pt>
                <c:pt idx="28">
                  <c:v>0.51970000000000005</c:v>
                </c:pt>
                <c:pt idx="29">
                  <c:v>0.61430000000000007</c:v>
                </c:pt>
                <c:pt idx="30">
                  <c:v>0.56020000000000003</c:v>
                </c:pt>
                <c:pt idx="31">
                  <c:v>0.55170000000000008</c:v>
                </c:pt>
                <c:pt idx="32">
                  <c:v>0.55249999999999999</c:v>
                </c:pt>
                <c:pt idx="33">
                  <c:v>0.52390000000000014</c:v>
                </c:pt>
                <c:pt idx="34">
                  <c:v>0.50780000000000003</c:v>
                </c:pt>
                <c:pt idx="35">
                  <c:v>0.50019999999999998</c:v>
                </c:pt>
                <c:pt idx="36">
                  <c:v>0.49860000000000004</c:v>
                </c:pt>
                <c:pt idx="37">
                  <c:v>0.50350000000000006</c:v>
                </c:pt>
                <c:pt idx="38">
                  <c:v>0.51840000000000008</c:v>
                </c:pt>
                <c:pt idx="39">
                  <c:v>0.47919999999999996</c:v>
                </c:pt>
                <c:pt idx="40">
                  <c:v>0.45330000000000004</c:v>
                </c:pt>
                <c:pt idx="41">
                  <c:v>0.36979999999999996</c:v>
                </c:pt>
                <c:pt idx="42">
                  <c:v>0.34389999999999993</c:v>
                </c:pt>
                <c:pt idx="43">
                  <c:v>0.34309999999999996</c:v>
                </c:pt>
                <c:pt idx="44">
                  <c:v>0.35410000000000003</c:v>
                </c:pt>
                <c:pt idx="45">
                  <c:v>0.37000000000000011</c:v>
                </c:pt>
                <c:pt idx="46">
                  <c:v>0.36820000000000003</c:v>
                </c:pt>
                <c:pt idx="47">
                  <c:v>0.35460000000000003</c:v>
                </c:pt>
                <c:pt idx="48">
                  <c:v>0.32720000000000005</c:v>
                </c:pt>
                <c:pt idx="49">
                  <c:v>0.34410000000000002</c:v>
                </c:pt>
                <c:pt idx="50">
                  <c:v>0.31030000000000002</c:v>
                </c:pt>
                <c:pt idx="51">
                  <c:v>0.46220000000000006</c:v>
                </c:pt>
                <c:pt idx="52">
                  <c:v>0.47470000000000007</c:v>
                </c:pt>
                <c:pt idx="53">
                  <c:v>0.47670000000000001</c:v>
                </c:pt>
                <c:pt idx="54">
                  <c:v>0.49920000000000003</c:v>
                </c:pt>
                <c:pt idx="55">
                  <c:v>0.50650000000000006</c:v>
                </c:pt>
                <c:pt idx="56">
                  <c:v>0.5423</c:v>
                </c:pt>
                <c:pt idx="57">
                  <c:v>0.53749999999999998</c:v>
                </c:pt>
                <c:pt idx="58">
                  <c:v>0.53260000000000007</c:v>
                </c:pt>
                <c:pt idx="59">
                  <c:v>0.58229999999999993</c:v>
                </c:pt>
                <c:pt idx="60">
                  <c:v>0.63009999999999999</c:v>
                </c:pt>
                <c:pt idx="61">
                  <c:v>0.67060000000000008</c:v>
                </c:pt>
                <c:pt idx="62">
                  <c:v>0.71240000000000003</c:v>
                </c:pt>
                <c:pt idx="63">
                  <c:v>0.59950000000000014</c:v>
                </c:pt>
                <c:pt idx="64">
                  <c:v>0.5807000000000001</c:v>
                </c:pt>
                <c:pt idx="65">
                  <c:v>0.57890000000000008</c:v>
                </c:pt>
                <c:pt idx="66">
                  <c:v>0.67160000000000009</c:v>
                </c:pt>
                <c:pt idx="67">
                  <c:v>0.62250000000000005</c:v>
                </c:pt>
                <c:pt idx="68">
                  <c:v>0.62139999999999995</c:v>
                </c:pt>
                <c:pt idx="69">
                  <c:v>0.64069999999999994</c:v>
                </c:pt>
                <c:pt idx="70">
                  <c:v>0.7196999999999999</c:v>
                </c:pt>
                <c:pt idx="71">
                  <c:v>0.82010000000000016</c:v>
                </c:pt>
                <c:pt idx="72">
                  <c:v>0.91260000000000008</c:v>
                </c:pt>
                <c:pt idx="73">
                  <c:v>1.0055000000000001</c:v>
                </c:pt>
                <c:pt idx="74">
                  <c:v>1.0644</c:v>
                </c:pt>
                <c:pt idx="75">
                  <c:v>1.0534000000000001</c:v>
                </c:pt>
                <c:pt idx="76">
                  <c:v>1.0921000000000001</c:v>
                </c:pt>
                <c:pt idx="77">
                  <c:v>1.1123000000000001</c:v>
                </c:pt>
                <c:pt idx="78">
                  <c:v>1.0522</c:v>
                </c:pt>
                <c:pt idx="79">
                  <c:v>1.0945</c:v>
                </c:pt>
                <c:pt idx="80">
                  <c:v>1.1094000000000002</c:v>
                </c:pt>
                <c:pt idx="81">
                  <c:v>1.2377</c:v>
                </c:pt>
                <c:pt idx="82">
                  <c:v>1.4596</c:v>
                </c:pt>
                <c:pt idx="83">
                  <c:v>1.5028000000000001</c:v>
                </c:pt>
                <c:pt idx="84">
                  <c:v>1.5773000000000001</c:v>
                </c:pt>
                <c:pt idx="85">
                  <c:v>1.5147000000000002</c:v>
                </c:pt>
                <c:pt idx="86">
                  <c:v>1.5794000000000001</c:v>
                </c:pt>
                <c:pt idx="87">
                  <c:v>1.7465000000000002</c:v>
                </c:pt>
                <c:pt idx="88">
                  <c:v>1.8035000000000005</c:v>
                </c:pt>
                <c:pt idx="89">
                  <c:v>1.8104000000000005</c:v>
                </c:pt>
                <c:pt idx="90">
                  <c:v>1.8760000000000003</c:v>
                </c:pt>
                <c:pt idx="91">
                  <c:v>1.9424000000000003</c:v>
                </c:pt>
                <c:pt idx="92">
                  <c:v>2.0055000000000001</c:v>
                </c:pt>
                <c:pt idx="93">
                  <c:v>2.0476000000000001</c:v>
                </c:pt>
                <c:pt idx="94">
                  <c:v>2.0573000000000001</c:v>
                </c:pt>
                <c:pt idx="95">
                  <c:v>2.0568000000000004</c:v>
                </c:pt>
                <c:pt idx="96">
                  <c:v>1.9040000000000004</c:v>
                </c:pt>
                <c:pt idx="97">
                  <c:v>1.8863000000000001</c:v>
                </c:pt>
                <c:pt idx="98">
                  <c:v>1.7678</c:v>
                </c:pt>
                <c:pt idx="99">
                  <c:v>1.5866999999999998</c:v>
                </c:pt>
                <c:pt idx="100">
                  <c:v>1.4823</c:v>
                </c:pt>
                <c:pt idx="101">
                  <c:v>1.5198999999999998</c:v>
                </c:pt>
                <c:pt idx="102">
                  <c:v>1.3977999999999999</c:v>
                </c:pt>
                <c:pt idx="103">
                  <c:v>1.3329000000000002</c:v>
                </c:pt>
                <c:pt idx="104">
                  <c:v>1.2362000000000002</c:v>
                </c:pt>
                <c:pt idx="105">
                  <c:v>1.0248000000000002</c:v>
                </c:pt>
                <c:pt idx="106">
                  <c:v>0.71980000000000011</c:v>
                </c:pt>
                <c:pt idx="107">
                  <c:v>0.50209999999999999</c:v>
                </c:pt>
                <c:pt idx="108">
                  <c:v>0.4587</c:v>
                </c:pt>
                <c:pt idx="109">
                  <c:v>0.39891200000000665</c:v>
                </c:pt>
                <c:pt idx="110">
                  <c:v>0.35348300000000327</c:v>
                </c:pt>
                <c:pt idx="111">
                  <c:v>0.35883699999999702</c:v>
                </c:pt>
                <c:pt idx="112">
                  <c:v>0.37870799999999327</c:v>
                </c:pt>
                <c:pt idx="113">
                  <c:v>3.5292829999999942</c:v>
                </c:pt>
                <c:pt idx="114">
                  <c:v>3.5322779999999994</c:v>
                </c:pt>
                <c:pt idx="115">
                  <c:v>3.5119129999999887</c:v>
                </c:pt>
                <c:pt idx="116">
                  <c:v>3.5087029999999908</c:v>
                </c:pt>
                <c:pt idx="117">
                  <c:v>3.5886829999999885</c:v>
                </c:pt>
                <c:pt idx="118">
                  <c:v>3.6191409999999933</c:v>
                </c:pt>
                <c:pt idx="119">
                  <c:v>3.6456679999999837</c:v>
                </c:pt>
                <c:pt idx="120">
                  <c:v>3.6642909999999875</c:v>
                </c:pt>
                <c:pt idx="121">
                  <c:v>3.6974019999999799</c:v>
                </c:pt>
                <c:pt idx="122">
                  <c:v>3.7182579999999885</c:v>
                </c:pt>
                <c:pt idx="123">
                  <c:v>3.7750739999999938</c:v>
                </c:pt>
                <c:pt idx="124">
                  <c:v>3.7746129999999956</c:v>
                </c:pt>
                <c:pt idx="125">
                  <c:v>0.58343699999999343</c:v>
                </c:pt>
                <c:pt idx="126">
                  <c:v>0.59615899999998689</c:v>
                </c:pt>
                <c:pt idx="127">
                  <c:v>0.61226099999999717</c:v>
                </c:pt>
                <c:pt idx="128">
                  <c:v>0.593861999999998</c:v>
                </c:pt>
                <c:pt idx="129">
                  <c:v>0.50772700000000148</c:v>
                </c:pt>
                <c:pt idx="130">
                  <c:v>0.45189899999999683</c:v>
                </c:pt>
                <c:pt idx="131">
                  <c:v>0.47721800000000864</c:v>
                </c:pt>
                <c:pt idx="132">
                  <c:v>0.62620100000000445</c:v>
                </c:pt>
                <c:pt idx="133">
                  <c:v>1.079759000000005</c:v>
                </c:pt>
                <c:pt idx="134">
                  <c:v>1.8209900000000014</c:v>
                </c:pt>
                <c:pt idx="135">
                  <c:v>2.0477280000000038</c:v>
                </c:pt>
                <c:pt idx="136">
                  <c:v>2.0335910000000044</c:v>
                </c:pt>
                <c:pt idx="137">
                  <c:v>2.0308810000000106</c:v>
                </c:pt>
                <c:pt idx="138">
                  <c:v>2.1164300000000158</c:v>
                </c:pt>
                <c:pt idx="139">
                  <c:v>2.1990600000000207</c:v>
                </c:pt>
                <c:pt idx="140">
                  <c:v>2.296325000000023</c:v>
                </c:pt>
                <c:pt idx="141">
                  <c:v>2.8200180000000223</c:v>
                </c:pt>
                <c:pt idx="142">
                  <c:v>2.9172260000000185</c:v>
                </c:pt>
                <c:pt idx="143">
                  <c:v>3.014600000000021</c:v>
                </c:pt>
                <c:pt idx="144">
                  <c:v>3.0738590000000205</c:v>
                </c:pt>
                <c:pt idx="145">
                  <c:v>2.6172690000000181</c:v>
                </c:pt>
                <c:pt idx="146">
                  <c:v>1.9082290000000162</c:v>
                </c:pt>
                <c:pt idx="147">
                  <c:v>1.7033780000000129</c:v>
                </c:pt>
                <c:pt idx="148">
                  <c:v>1.7069790000000076</c:v>
                </c:pt>
                <c:pt idx="149">
                  <c:v>1.7026460000000019</c:v>
                </c:pt>
                <c:pt idx="150">
                  <c:v>1.6480289999999975</c:v>
                </c:pt>
                <c:pt idx="151">
                  <c:v>1.5299819999999915</c:v>
                </c:pt>
                <c:pt idx="152">
                  <c:v>1.4357959999999812</c:v>
                </c:pt>
                <c:pt idx="153">
                  <c:v>0.92976399999998061</c:v>
                </c:pt>
                <c:pt idx="154">
                  <c:v>0.88889499999997335</c:v>
                </c:pt>
                <c:pt idx="155">
                  <c:v>0.75376099999996882</c:v>
                </c:pt>
                <c:pt idx="156">
                  <c:v>0.507295999999966</c:v>
                </c:pt>
                <c:pt idx="157">
                  <c:v>0.46928099999996853</c:v>
                </c:pt>
                <c:pt idx="158">
                  <c:v>0.42066799999996868</c:v>
                </c:pt>
                <c:pt idx="159">
                  <c:v>0.32141799999997062</c:v>
                </c:pt>
                <c:pt idx="160">
                  <c:v>0.34180699999997782</c:v>
                </c:pt>
                <c:pt idx="161">
                  <c:v>0.30943099999997797</c:v>
                </c:pt>
                <c:pt idx="162">
                  <c:v>0.26952899999997892</c:v>
                </c:pt>
                <c:pt idx="163">
                  <c:v>0.29490099999998065</c:v>
                </c:pt>
                <c:pt idx="164">
                  <c:v>0.31024399999998536</c:v>
                </c:pt>
                <c:pt idx="165">
                  <c:v>0.26018399999998559</c:v>
                </c:pt>
                <c:pt idx="166">
                  <c:v>0.33656999999999698</c:v>
                </c:pt>
                <c:pt idx="167">
                  <c:v>0.32901999999999704</c:v>
                </c:pt>
                <c:pt idx="168">
                  <c:v>0.45092000000000004</c:v>
                </c:pt>
                <c:pt idx="191">
                  <c:v>0</c:v>
                </c:pt>
                <c:pt idx="192">
                  <c:v>2.6850999999999998</c:v>
                </c:pt>
                <c:pt idx="193">
                  <c:v>3.08</c:v>
                </c:pt>
                <c:pt idx="194">
                  <c:v>3.3692000000000002</c:v>
                </c:pt>
                <c:pt idx="195">
                  <c:v>3.1832000000000003</c:v>
                </c:pt>
                <c:pt idx="196">
                  <c:v>3.2102999999999997</c:v>
                </c:pt>
                <c:pt idx="197">
                  <c:v>3.1878999999999995</c:v>
                </c:pt>
                <c:pt idx="198">
                  <c:v>3.2096</c:v>
                </c:pt>
                <c:pt idx="199">
                  <c:v>3.1335999999999999</c:v>
                </c:pt>
                <c:pt idx="200">
                  <c:v>3.1738</c:v>
                </c:pt>
                <c:pt idx="201">
                  <c:v>3.5011999999999999</c:v>
                </c:pt>
                <c:pt idx="202">
                  <c:v>3.4807999999999995</c:v>
                </c:pt>
                <c:pt idx="203">
                  <c:v>3.2050999999999998</c:v>
                </c:pt>
                <c:pt idx="204">
                  <c:v>3.4217</c:v>
                </c:pt>
                <c:pt idx="205">
                  <c:v>3.1406999999999998</c:v>
                </c:pt>
                <c:pt idx="206">
                  <c:v>2.7682000000000002</c:v>
                </c:pt>
                <c:pt idx="207">
                  <c:v>2.7661000000000002</c:v>
                </c:pt>
                <c:pt idx="208">
                  <c:v>2.7348999999999997</c:v>
                </c:pt>
                <c:pt idx="209">
                  <c:v>2.7334000000000001</c:v>
                </c:pt>
                <c:pt idx="210">
                  <c:v>2.7077999999999998</c:v>
                </c:pt>
                <c:pt idx="211">
                  <c:v>2.7078999999999995</c:v>
                </c:pt>
                <c:pt idx="212">
                  <c:v>2.4703999999999997</c:v>
                </c:pt>
                <c:pt idx="213">
                  <c:v>2.1764000000000001</c:v>
                </c:pt>
                <c:pt idx="214">
                  <c:v>1.8913</c:v>
                </c:pt>
                <c:pt idx="215">
                  <c:v>1.3995000000000002</c:v>
                </c:pt>
                <c:pt idx="216">
                  <c:v>1.1002000000000001</c:v>
                </c:pt>
                <c:pt idx="217">
                  <c:v>0.86539999999999995</c:v>
                </c:pt>
                <c:pt idx="218">
                  <c:v>0.85580000000000001</c:v>
                </c:pt>
                <c:pt idx="219">
                  <c:v>0.90229999999999988</c:v>
                </c:pt>
                <c:pt idx="220">
                  <c:v>0.90229999999999988</c:v>
                </c:pt>
                <c:pt idx="221">
                  <c:v>0.94909999999999994</c:v>
                </c:pt>
                <c:pt idx="222">
                  <c:v>0.99580000000000002</c:v>
                </c:pt>
                <c:pt idx="223">
                  <c:v>1.0262</c:v>
                </c:pt>
                <c:pt idx="224">
                  <c:v>1.3268</c:v>
                </c:pt>
                <c:pt idx="225">
                  <c:v>1.5782</c:v>
                </c:pt>
                <c:pt idx="226">
                  <c:v>1.7372000000000001</c:v>
                </c:pt>
                <c:pt idx="227">
                  <c:v>1.9128000000000003</c:v>
                </c:pt>
                <c:pt idx="228">
                  <c:v>1.9647000000000001</c:v>
                </c:pt>
                <c:pt idx="229">
                  <c:v>2.5944000000000003</c:v>
                </c:pt>
                <c:pt idx="230">
                  <c:v>2.92</c:v>
                </c:pt>
                <c:pt idx="231">
                  <c:v>3.1021000000000005</c:v>
                </c:pt>
                <c:pt idx="232">
                  <c:v>3.2642000000000002</c:v>
                </c:pt>
                <c:pt idx="233">
                  <c:v>3.2633000000000001</c:v>
                </c:pt>
                <c:pt idx="234">
                  <c:v>3.3094000000000001</c:v>
                </c:pt>
                <c:pt idx="235">
                  <c:v>3.5466000000000006</c:v>
                </c:pt>
                <c:pt idx="236">
                  <c:v>3.9159999999999999</c:v>
                </c:pt>
                <c:pt idx="237">
                  <c:v>4.0071000000000003</c:v>
                </c:pt>
                <c:pt idx="238">
                  <c:v>4.0128000000000004</c:v>
                </c:pt>
                <c:pt idx="239">
                  <c:v>4.4040000000000008</c:v>
                </c:pt>
                <c:pt idx="240">
                  <c:v>4.7151000000000005</c:v>
                </c:pt>
                <c:pt idx="241">
                  <c:v>4.7354000000000003</c:v>
                </c:pt>
                <c:pt idx="242">
                  <c:v>4.6390000000000011</c:v>
                </c:pt>
                <c:pt idx="243">
                  <c:v>4.5321000000000016</c:v>
                </c:pt>
                <c:pt idx="244">
                  <c:v>4.5628000000000011</c:v>
                </c:pt>
                <c:pt idx="245">
                  <c:v>4.5798000000000014</c:v>
                </c:pt>
                <c:pt idx="246">
                  <c:v>5.1362000000000005</c:v>
                </c:pt>
                <c:pt idx="247">
                  <c:v>5.4630000000000001</c:v>
                </c:pt>
                <c:pt idx="248">
                  <c:v>5.5324000000000009</c:v>
                </c:pt>
                <c:pt idx="249">
                  <c:v>6.134500000000001</c:v>
                </c:pt>
                <c:pt idx="250">
                  <c:v>6.9579000000000013</c:v>
                </c:pt>
                <c:pt idx="251">
                  <c:v>7.4397000000000011</c:v>
                </c:pt>
                <c:pt idx="252">
                  <c:v>8.0683000000000007</c:v>
                </c:pt>
                <c:pt idx="253">
                  <c:v>8.0748000000000015</c:v>
                </c:pt>
                <c:pt idx="254">
                  <c:v>8.2315000000000023</c:v>
                </c:pt>
                <c:pt idx="255">
                  <c:v>8.2313000000000009</c:v>
                </c:pt>
                <c:pt idx="256">
                  <c:v>8.2828999999999997</c:v>
                </c:pt>
                <c:pt idx="257">
                  <c:v>8.4483999999999995</c:v>
                </c:pt>
                <c:pt idx="258">
                  <c:v>8.2864000000000004</c:v>
                </c:pt>
                <c:pt idx="259">
                  <c:v>8.0220000000000002</c:v>
                </c:pt>
                <c:pt idx="260">
                  <c:v>8.1412999999999993</c:v>
                </c:pt>
                <c:pt idx="261">
                  <c:v>8.4861999999999984</c:v>
                </c:pt>
                <c:pt idx="262">
                  <c:v>8.6351000000000013</c:v>
                </c:pt>
                <c:pt idx="263">
                  <c:v>8.6594999999999995</c:v>
                </c:pt>
                <c:pt idx="264">
                  <c:v>8.7917000000000005</c:v>
                </c:pt>
                <c:pt idx="265">
                  <c:v>8.8414999999999999</c:v>
                </c:pt>
                <c:pt idx="266">
                  <c:v>8.6052000000000017</c:v>
                </c:pt>
                <c:pt idx="267">
                  <c:v>8.5982000000000003</c:v>
                </c:pt>
                <c:pt idx="268">
                  <c:v>8.4304000000000006</c:v>
                </c:pt>
                <c:pt idx="269">
                  <c:v>8.3621999999999996</c:v>
                </c:pt>
                <c:pt idx="270">
                  <c:v>8.1822999999999997</c:v>
                </c:pt>
                <c:pt idx="271">
                  <c:v>8.4390000000000001</c:v>
                </c:pt>
                <c:pt idx="272">
                  <c:v>8.3785000000000007</c:v>
                </c:pt>
                <c:pt idx="273">
                  <c:v>7.7366999999999999</c:v>
                </c:pt>
                <c:pt idx="274">
                  <c:v>7.4746000000000006</c:v>
                </c:pt>
                <c:pt idx="275">
                  <c:v>7.5132000000000012</c:v>
                </c:pt>
                <c:pt idx="276">
                  <c:v>6.7336999999999998</c:v>
                </c:pt>
                <c:pt idx="277">
                  <c:v>7.0992999999999995</c:v>
                </c:pt>
                <c:pt idx="278">
                  <c:v>7.7459000000000007</c:v>
                </c:pt>
                <c:pt idx="279">
                  <c:v>8.1692</c:v>
                </c:pt>
                <c:pt idx="280">
                  <c:v>8.5640999999999998</c:v>
                </c:pt>
                <c:pt idx="281">
                  <c:v>8.8155999999999981</c:v>
                </c:pt>
                <c:pt idx="282">
                  <c:v>8.924199999999999</c:v>
                </c:pt>
                <c:pt idx="283">
                  <c:v>8.6230000000000029</c:v>
                </c:pt>
                <c:pt idx="284">
                  <c:v>8.5168000000000017</c:v>
                </c:pt>
                <c:pt idx="285">
                  <c:v>8.4417999999999989</c:v>
                </c:pt>
                <c:pt idx="286">
                  <c:v>8.3427000000000007</c:v>
                </c:pt>
                <c:pt idx="287">
                  <c:v>7.4057000000000013</c:v>
                </c:pt>
                <c:pt idx="288">
                  <c:v>7.3281000000000009</c:v>
                </c:pt>
                <c:pt idx="289">
                  <c:v>7.4861000000000004</c:v>
                </c:pt>
                <c:pt idx="290">
                  <c:v>7.5881000000000007</c:v>
                </c:pt>
                <c:pt idx="291">
                  <c:v>7.653900000000001</c:v>
                </c:pt>
                <c:pt idx="292">
                  <c:v>7.7277000000000005</c:v>
                </c:pt>
                <c:pt idx="293">
                  <c:v>7.6880000000000015</c:v>
                </c:pt>
                <c:pt idx="294">
                  <c:v>7.4472000000000014</c:v>
                </c:pt>
                <c:pt idx="295">
                  <c:v>7.8267000000000015</c:v>
                </c:pt>
                <c:pt idx="296">
                  <c:v>7.9307000000000007</c:v>
                </c:pt>
                <c:pt idx="297">
                  <c:v>8.3997000000000011</c:v>
                </c:pt>
                <c:pt idx="298">
                  <c:v>9.4736000000000029</c:v>
                </c:pt>
                <c:pt idx="299">
                  <c:v>10.814</c:v>
                </c:pt>
                <c:pt idx="300">
                  <c:v>11.722199999999999</c:v>
                </c:pt>
                <c:pt idx="301">
                  <c:v>11.326446000000001</c:v>
                </c:pt>
                <c:pt idx="302">
                  <c:v>10.960287000000003</c:v>
                </c:pt>
                <c:pt idx="303">
                  <c:v>10.816285000000001</c:v>
                </c:pt>
                <c:pt idx="304">
                  <c:v>15.001835</c:v>
                </c:pt>
                <c:pt idx="305">
                  <c:v>17.557406</c:v>
                </c:pt>
                <c:pt idx="306">
                  <c:v>19.392712000000003</c:v>
                </c:pt>
                <c:pt idx="307">
                  <c:v>19.768114000000001</c:v>
                </c:pt>
                <c:pt idx="308">
                  <c:v>19.225497000000001</c:v>
                </c:pt>
                <c:pt idx="309">
                  <c:v>18.93112</c:v>
                </c:pt>
                <c:pt idx="310">
                  <c:v>18.027632000000001</c:v>
                </c:pt>
                <c:pt idx="311">
                  <c:v>17.237638000000004</c:v>
                </c:pt>
                <c:pt idx="312">
                  <c:v>16.674690000000002</c:v>
                </c:pt>
                <c:pt idx="313">
                  <c:v>17.278797000000004</c:v>
                </c:pt>
                <c:pt idx="314">
                  <c:v>17.639167000000004</c:v>
                </c:pt>
                <c:pt idx="315">
                  <c:v>18.665809000000007</c:v>
                </c:pt>
                <c:pt idx="316">
                  <c:v>14.728432000000003</c:v>
                </c:pt>
                <c:pt idx="317">
                  <c:v>12.584835000000002</c:v>
                </c:pt>
                <c:pt idx="318">
                  <c:v>11.692</c:v>
                </c:pt>
                <c:pt idx="319">
                  <c:v>11.507415000000002</c:v>
                </c:pt>
                <c:pt idx="320">
                  <c:v>12.600698000000003</c:v>
                </c:pt>
                <c:pt idx="321">
                  <c:v>14.238029000000003</c:v>
                </c:pt>
                <c:pt idx="322">
                  <c:v>15.072659000000003</c:v>
                </c:pt>
                <c:pt idx="323">
                  <c:v>16.192151000000003</c:v>
                </c:pt>
                <c:pt idx="324">
                  <c:v>16.563683000000001</c:v>
                </c:pt>
                <c:pt idx="325">
                  <c:v>16.142149</c:v>
                </c:pt>
                <c:pt idx="326">
                  <c:v>16.500123000000002</c:v>
                </c:pt>
                <c:pt idx="327">
                  <c:v>15.891796000000005</c:v>
                </c:pt>
                <c:pt idx="328">
                  <c:v>16.105827000000009</c:v>
                </c:pt>
                <c:pt idx="329">
                  <c:v>16.340961000000007</c:v>
                </c:pt>
                <c:pt idx="330">
                  <c:v>16.667310000000004</c:v>
                </c:pt>
                <c:pt idx="331">
                  <c:v>16.364433000000005</c:v>
                </c:pt>
                <c:pt idx="332">
                  <c:v>16.066798000000006</c:v>
                </c:pt>
                <c:pt idx="333">
                  <c:v>14.643073000000006</c:v>
                </c:pt>
                <c:pt idx="334">
                  <c:v>14.857655000000005</c:v>
                </c:pt>
                <c:pt idx="335">
                  <c:v>14.216717000000003</c:v>
                </c:pt>
                <c:pt idx="336">
                  <c:v>13.808403000000002</c:v>
                </c:pt>
                <c:pt idx="337">
                  <c:v>13.838742000000002</c:v>
                </c:pt>
                <c:pt idx="338">
                  <c:v>13.358907000000002</c:v>
                </c:pt>
                <c:pt idx="339">
                  <c:v>13.292156</c:v>
                </c:pt>
                <c:pt idx="340">
                  <c:v>12.636062000000001</c:v>
                </c:pt>
                <c:pt idx="341">
                  <c:v>11.780514000000002</c:v>
                </c:pt>
                <c:pt idx="342">
                  <c:v>10.894304</c:v>
                </c:pt>
                <c:pt idx="343">
                  <c:v>11.150827</c:v>
                </c:pt>
                <c:pt idx="344">
                  <c:v>11.156928000000004</c:v>
                </c:pt>
                <c:pt idx="345">
                  <c:v>11.656829000000002</c:v>
                </c:pt>
                <c:pt idx="346">
                  <c:v>10.613551000000001</c:v>
                </c:pt>
                <c:pt idx="347">
                  <c:v>10.241014000000003</c:v>
                </c:pt>
                <c:pt idx="348">
                  <c:v>10.369183000000003</c:v>
                </c:pt>
                <c:pt idx="349">
                  <c:v>10.639405000000004</c:v>
                </c:pt>
                <c:pt idx="350">
                  <c:v>10.618507000000001</c:v>
                </c:pt>
                <c:pt idx="351">
                  <c:v>10.393075000000001</c:v>
                </c:pt>
                <c:pt idx="352">
                  <c:v>10.469265000000002</c:v>
                </c:pt>
                <c:pt idx="353">
                  <c:v>10.814835</c:v>
                </c:pt>
                <c:pt idx="354">
                  <c:v>10.980941000000001</c:v>
                </c:pt>
                <c:pt idx="355">
                  <c:v>11.984320000000004</c:v>
                </c:pt>
                <c:pt idx="356">
                  <c:v>12.962391000000006</c:v>
                </c:pt>
                <c:pt idx="357">
                  <c:v>12.739520000000001</c:v>
                </c:pt>
                <c:pt idx="358">
                  <c:v>12.792328000000001</c:v>
                </c:pt>
                <c:pt idx="359">
                  <c:v>13.265257999999999</c:v>
                </c:pt>
                <c:pt idx="360">
                  <c:v>13.347468000000001</c:v>
                </c:pt>
                <c:pt idx="383">
                  <c:v>0</c:v>
                </c:pt>
                <c:pt idx="384">
                  <c:v>1.0609000000000002</c:v>
                </c:pt>
                <c:pt idx="385">
                  <c:v>1.1137000000000001</c:v>
                </c:pt>
                <c:pt idx="386">
                  <c:v>1.2467000000000001</c:v>
                </c:pt>
                <c:pt idx="387">
                  <c:v>1.6064000000000001</c:v>
                </c:pt>
                <c:pt idx="388">
                  <c:v>1.7230000000000001</c:v>
                </c:pt>
                <c:pt idx="389">
                  <c:v>1.7162000000000002</c:v>
                </c:pt>
                <c:pt idx="390">
                  <c:v>1.7949999999999999</c:v>
                </c:pt>
                <c:pt idx="391">
                  <c:v>1.7521000000000004</c:v>
                </c:pt>
                <c:pt idx="392">
                  <c:v>1.8271000000000004</c:v>
                </c:pt>
                <c:pt idx="393">
                  <c:v>1.8069000000000004</c:v>
                </c:pt>
                <c:pt idx="394">
                  <c:v>1.8049999999999999</c:v>
                </c:pt>
                <c:pt idx="395">
                  <c:v>1.8216999999999999</c:v>
                </c:pt>
                <c:pt idx="396">
                  <c:v>1.8689000000000002</c:v>
                </c:pt>
                <c:pt idx="397">
                  <c:v>1.7383</c:v>
                </c:pt>
                <c:pt idx="398">
                  <c:v>1.6834000000000002</c:v>
                </c:pt>
                <c:pt idx="399">
                  <c:v>1.3655999999999999</c:v>
                </c:pt>
                <c:pt idx="400">
                  <c:v>1.363</c:v>
                </c:pt>
                <c:pt idx="401">
                  <c:v>1.3733000000000002</c:v>
                </c:pt>
                <c:pt idx="402">
                  <c:v>1.3327</c:v>
                </c:pt>
                <c:pt idx="403">
                  <c:v>1.4003999999999999</c:v>
                </c:pt>
                <c:pt idx="404">
                  <c:v>1.3526</c:v>
                </c:pt>
                <c:pt idx="405">
                  <c:v>1.4361000000000002</c:v>
                </c:pt>
                <c:pt idx="406">
                  <c:v>1.4981</c:v>
                </c:pt>
                <c:pt idx="407">
                  <c:v>1.8215999999999999</c:v>
                </c:pt>
                <c:pt idx="408">
                  <c:v>2.0813999999999999</c:v>
                </c:pt>
                <c:pt idx="409">
                  <c:v>2.1646000000000001</c:v>
                </c:pt>
                <c:pt idx="410">
                  <c:v>2.2031999999999998</c:v>
                </c:pt>
                <c:pt idx="411">
                  <c:v>2.3756999999999997</c:v>
                </c:pt>
                <c:pt idx="412">
                  <c:v>2.4018999999999995</c:v>
                </c:pt>
                <c:pt idx="413">
                  <c:v>2.4787999999999997</c:v>
                </c:pt>
                <c:pt idx="414">
                  <c:v>2.5236000000000001</c:v>
                </c:pt>
                <c:pt idx="415">
                  <c:v>2.5829</c:v>
                </c:pt>
                <c:pt idx="416">
                  <c:v>2.6634000000000002</c:v>
                </c:pt>
                <c:pt idx="417">
                  <c:v>2.6686000000000001</c:v>
                </c:pt>
                <c:pt idx="418">
                  <c:v>2.8782000000000001</c:v>
                </c:pt>
                <c:pt idx="419">
                  <c:v>2.9093000000000004</c:v>
                </c:pt>
                <c:pt idx="420">
                  <c:v>2.9736000000000002</c:v>
                </c:pt>
                <c:pt idx="421">
                  <c:v>3.3222000000000005</c:v>
                </c:pt>
                <c:pt idx="422">
                  <c:v>3.4273000000000002</c:v>
                </c:pt>
                <c:pt idx="423">
                  <c:v>3.3377000000000003</c:v>
                </c:pt>
                <c:pt idx="424">
                  <c:v>3.3666000000000005</c:v>
                </c:pt>
                <c:pt idx="425">
                  <c:v>3.3266000000000004</c:v>
                </c:pt>
                <c:pt idx="426">
                  <c:v>3.3191000000000002</c:v>
                </c:pt>
                <c:pt idx="427">
                  <c:v>3.2714000000000003</c:v>
                </c:pt>
                <c:pt idx="428">
                  <c:v>3.3170000000000006</c:v>
                </c:pt>
                <c:pt idx="429">
                  <c:v>3.2067000000000005</c:v>
                </c:pt>
                <c:pt idx="430">
                  <c:v>3.1234000000000002</c:v>
                </c:pt>
                <c:pt idx="431">
                  <c:v>2.7822</c:v>
                </c:pt>
                <c:pt idx="432">
                  <c:v>2.4502000000000002</c:v>
                </c:pt>
                <c:pt idx="433">
                  <c:v>2.0200000000000005</c:v>
                </c:pt>
                <c:pt idx="434">
                  <c:v>1.8758000000000004</c:v>
                </c:pt>
                <c:pt idx="435">
                  <c:v>1.8032000000000004</c:v>
                </c:pt>
                <c:pt idx="436">
                  <c:v>1.7199000000000004</c:v>
                </c:pt>
                <c:pt idx="437">
                  <c:v>1.7695000000000003</c:v>
                </c:pt>
                <c:pt idx="438">
                  <c:v>1.7723</c:v>
                </c:pt>
                <c:pt idx="439">
                  <c:v>1.7653000000000001</c:v>
                </c:pt>
                <c:pt idx="440">
                  <c:v>1.7079000000000002</c:v>
                </c:pt>
                <c:pt idx="441">
                  <c:v>1.7638000000000003</c:v>
                </c:pt>
                <c:pt idx="442">
                  <c:v>1.6713000000000002</c:v>
                </c:pt>
                <c:pt idx="443">
                  <c:v>1.7404000000000002</c:v>
                </c:pt>
                <c:pt idx="444">
                  <c:v>1.7663000000000002</c:v>
                </c:pt>
                <c:pt idx="445">
                  <c:v>1.8537999999999999</c:v>
                </c:pt>
                <c:pt idx="446">
                  <c:v>1.7704000000000004</c:v>
                </c:pt>
                <c:pt idx="447">
                  <c:v>1.7939000000000001</c:v>
                </c:pt>
                <c:pt idx="448">
                  <c:v>1.8126000000000002</c:v>
                </c:pt>
                <c:pt idx="449">
                  <c:v>1.7340000000000002</c:v>
                </c:pt>
                <c:pt idx="450">
                  <c:v>1.7315000000000003</c:v>
                </c:pt>
                <c:pt idx="451">
                  <c:v>1.7224000000000002</c:v>
                </c:pt>
                <c:pt idx="452">
                  <c:v>1.7650000000000001</c:v>
                </c:pt>
                <c:pt idx="453">
                  <c:v>1.7878000000000003</c:v>
                </c:pt>
                <c:pt idx="454">
                  <c:v>1.7678000000000003</c:v>
                </c:pt>
                <c:pt idx="455">
                  <c:v>1.6498000000000002</c:v>
                </c:pt>
                <c:pt idx="456">
                  <c:v>1.6679000000000002</c:v>
                </c:pt>
                <c:pt idx="457">
                  <c:v>1.6684999999999999</c:v>
                </c:pt>
                <c:pt idx="458">
                  <c:v>1.8789999999999998</c:v>
                </c:pt>
                <c:pt idx="459">
                  <c:v>1.8656000000000001</c:v>
                </c:pt>
                <c:pt idx="460">
                  <c:v>1.8761000000000001</c:v>
                </c:pt>
                <c:pt idx="461">
                  <c:v>1.9004000000000001</c:v>
                </c:pt>
                <c:pt idx="462">
                  <c:v>1.9745000000000004</c:v>
                </c:pt>
                <c:pt idx="463">
                  <c:v>2.0383000000000004</c:v>
                </c:pt>
                <c:pt idx="464">
                  <c:v>2.0506000000000002</c:v>
                </c:pt>
                <c:pt idx="465">
                  <c:v>2.0684</c:v>
                </c:pt>
                <c:pt idx="466">
                  <c:v>2.2901000000000002</c:v>
                </c:pt>
                <c:pt idx="467">
                  <c:v>2.5186999999999999</c:v>
                </c:pt>
                <c:pt idx="468">
                  <c:v>2.5827000000000004</c:v>
                </c:pt>
                <c:pt idx="469">
                  <c:v>2.7721000000000005</c:v>
                </c:pt>
                <c:pt idx="470">
                  <c:v>2.7226000000000004</c:v>
                </c:pt>
                <c:pt idx="471">
                  <c:v>2.7492000000000001</c:v>
                </c:pt>
                <c:pt idx="472">
                  <c:v>2.7930000000000001</c:v>
                </c:pt>
                <c:pt idx="473">
                  <c:v>2.8383000000000003</c:v>
                </c:pt>
                <c:pt idx="474">
                  <c:v>2.7262000000000008</c:v>
                </c:pt>
                <c:pt idx="475">
                  <c:v>2.6997000000000004</c:v>
                </c:pt>
                <c:pt idx="476">
                  <c:v>2.6048000000000004</c:v>
                </c:pt>
                <c:pt idx="477">
                  <c:v>2.6518000000000002</c:v>
                </c:pt>
                <c:pt idx="478">
                  <c:v>2.5486</c:v>
                </c:pt>
                <c:pt idx="479">
                  <c:v>2.3975</c:v>
                </c:pt>
                <c:pt idx="480">
                  <c:v>2.3094000000000001</c:v>
                </c:pt>
                <c:pt idx="481">
                  <c:v>2.1776</c:v>
                </c:pt>
                <c:pt idx="482">
                  <c:v>2.1071999999999997</c:v>
                </c:pt>
                <c:pt idx="483">
                  <c:v>2.1892000000000005</c:v>
                </c:pt>
                <c:pt idx="484">
                  <c:v>2.1133999999999999</c:v>
                </c:pt>
                <c:pt idx="485">
                  <c:v>2.0817000000000001</c:v>
                </c:pt>
                <c:pt idx="486">
                  <c:v>2.1173000000000002</c:v>
                </c:pt>
                <c:pt idx="487">
                  <c:v>2.2369000000000003</c:v>
                </c:pt>
                <c:pt idx="488">
                  <c:v>2.2376999999999998</c:v>
                </c:pt>
                <c:pt idx="489">
                  <c:v>2.1757000000000004</c:v>
                </c:pt>
                <c:pt idx="490">
                  <c:v>2.0833000000000004</c:v>
                </c:pt>
                <c:pt idx="491">
                  <c:v>2.1276000000000006</c:v>
                </c:pt>
                <c:pt idx="492">
                  <c:v>2.1604000000000001</c:v>
                </c:pt>
                <c:pt idx="493">
                  <c:v>2.1480900000000003</c:v>
                </c:pt>
                <c:pt idx="494">
                  <c:v>2.2425140000000003</c:v>
                </c:pt>
                <c:pt idx="495">
                  <c:v>2.1655220000000002</c:v>
                </c:pt>
                <c:pt idx="496">
                  <c:v>2.1985770000000002</c:v>
                </c:pt>
                <c:pt idx="497">
                  <c:v>2.2543090000000001</c:v>
                </c:pt>
                <c:pt idx="498">
                  <c:v>2.2534969999999994</c:v>
                </c:pt>
                <c:pt idx="499">
                  <c:v>2.0895969999999999</c:v>
                </c:pt>
                <c:pt idx="500">
                  <c:v>2.0490389999999996</c:v>
                </c:pt>
                <c:pt idx="501">
                  <c:v>1.9975769999999997</c:v>
                </c:pt>
                <c:pt idx="502">
                  <c:v>2.0146809999999999</c:v>
                </c:pt>
                <c:pt idx="503">
                  <c:v>2.2905259999999998</c:v>
                </c:pt>
                <c:pt idx="504">
                  <c:v>2.241635</c:v>
                </c:pt>
                <c:pt idx="505">
                  <c:v>2.172139</c:v>
                </c:pt>
                <c:pt idx="506">
                  <c:v>2.0991599999999995</c:v>
                </c:pt>
                <c:pt idx="507">
                  <c:v>2.0963989999999981</c:v>
                </c:pt>
                <c:pt idx="508">
                  <c:v>2.1370899999999984</c:v>
                </c:pt>
                <c:pt idx="509">
                  <c:v>2.0798479999999984</c:v>
                </c:pt>
                <c:pt idx="510">
                  <c:v>2.1331549999999981</c:v>
                </c:pt>
                <c:pt idx="511">
                  <c:v>2.2250189999999979</c:v>
                </c:pt>
                <c:pt idx="512">
                  <c:v>2.2789839999999981</c:v>
                </c:pt>
                <c:pt idx="513">
                  <c:v>2.2676919999999976</c:v>
                </c:pt>
                <c:pt idx="514">
                  <c:v>2.2441989999999969</c:v>
                </c:pt>
                <c:pt idx="515">
                  <c:v>1.8753129999999973</c:v>
                </c:pt>
                <c:pt idx="516">
                  <c:v>1.8764409999999951</c:v>
                </c:pt>
                <c:pt idx="517">
                  <c:v>1.8843259999999959</c:v>
                </c:pt>
                <c:pt idx="518">
                  <c:v>1.8521489999999963</c:v>
                </c:pt>
                <c:pt idx="519">
                  <c:v>1.9059649999999979</c:v>
                </c:pt>
                <c:pt idx="520">
                  <c:v>1.816224999999998</c:v>
                </c:pt>
                <c:pt idx="521">
                  <c:v>1.7799309999999982</c:v>
                </c:pt>
                <c:pt idx="522">
                  <c:v>1.6858709999999979</c:v>
                </c:pt>
                <c:pt idx="523">
                  <c:v>1.6338869999999988</c:v>
                </c:pt>
                <c:pt idx="524">
                  <c:v>1.6472189999999984</c:v>
                </c:pt>
                <c:pt idx="525">
                  <c:v>1.7124569999999979</c:v>
                </c:pt>
                <c:pt idx="526">
                  <c:v>1.6271349999999991</c:v>
                </c:pt>
                <c:pt idx="527">
                  <c:v>1.649862999999999</c:v>
                </c:pt>
                <c:pt idx="528">
                  <c:v>1.6209850000000008</c:v>
                </c:pt>
                <c:pt idx="529">
                  <c:v>1.6803010000000005</c:v>
                </c:pt>
                <c:pt idx="530">
                  <c:v>1.6636460000000004</c:v>
                </c:pt>
                <c:pt idx="531">
                  <c:v>1.5103910000000005</c:v>
                </c:pt>
                <c:pt idx="532">
                  <c:v>1.5641310000000006</c:v>
                </c:pt>
                <c:pt idx="533">
                  <c:v>1.5738520000000003</c:v>
                </c:pt>
                <c:pt idx="534">
                  <c:v>1.5772060000000008</c:v>
                </c:pt>
                <c:pt idx="535">
                  <c:v>1.5458310000000004</c:v>
                </c:pt>
                <c:pt idx="536">
                  <c:v>1.5638160000000005</c:v>
                </c:pt>
                <c:pt idx="537">
                  <c:v>1.5143300000000006</c:v>
                </c:pt>
                <c:pt idx="538">
                  <c:v>1.4901050000000005</c:v>
                </c:pt>
                <c:pt idx="539">
                  <c:v>1.4206670000000006</c:v>
                </c:pt>
                <c:pt idx="540">
                  <c:v>1.4336570000000006</c:v>
                </c:pt>
                <c:pt idx="541">
                  <c:v>1.3333580000000007</c:v>
                </c:pt>
                <c:pt idx="542">
                  <c:v>1.3460710000000007</c:v>
                </c:pt>
                <c:pt idx="543">
                  <c:v>1.4247040000000004</c:v>
                </c:pt>
                <c:pt idx="544">
                  <c:v>1.3701500000000004</c:v>
                </c:pt>
                <c:pt idx="545">
                  <c:v>1.3435170000000003</c:v>
                </c:pt>
                <c:pt idx="546">
                  <c:v>1.3962800000000004</c:v>
                </c:pt>
                <c:pt idx="547">
                  <c:v>1.3810149999999997</c:v>
                </c:pt>
                <c:pt idx="548">
                  <c:v>1.2898709999999998</c:v>
                </c:pt>
                <c:pt idx="549">
                  <c:v>1.3080049999999996</c:v>
                </c:pt>
                <c:pt idx="550">
                  <c:v>1.325113</c:v>
                </c:pt>
                <c:pt idx="551">
                  <c:v>1.3795650000000002</c:v>
                </c:pt>
                <c:pt idx="552">
                  <c:v>1.3268759999999999</c:v>
                </c:pt>
                <c:pt idx="575">
                  <c:v>0</c:v>
                </c:pt>
                <c:pt idx="576">
                  <c:v>1.6285000000000001</c:v>
                </c:pt>
                <c:pt idx="577">
                  <c:v>1.8440000000000001</c:v>
                </c:pt>
                <c:pt idx="578">
                  <c:v>1.8160000000000001</c:v>
                </c:pt>
                <c:pt idx="579">
                  <c:v>1.8112000000000001</c:v>
                </c:pt>
                <c:pt idx="580">
                  <c:v>1.8127000000000002</c:v>
                </c:pt>
                <c:pt idx="581">
                  <c:v>1.7052</c:v>
                </c:pt>
                <c:pt idx="582">
                  <c:v>2.4756000000000005</c:v>
                </c:pt>
                <c:pt idx="583">
                  <c:v>2.3687</c:v>
                </c:pt>
                <c:pt idx="584">
                  <c:v>2.4447000000000005</c:v>
                </c:pt>
                <c:pt idx="585">
                  <c:v>2.3565000000000005</c:v>
                </c:pt>
                <c:pt idx="586">
                  <c:v>2.3106999999999998</c:v>
                </c:pt>
                <c:pt idx="587">
                  <c:v>2.6290999999999998</c:v>
                </c:pt>
                <c:pt idx="588">
                  <c:v>2.5344000000000002</c:v>
                </c:pt>
                <c:pt idx="589">
                  <c:v>2.3579000000000003</c:v>
                </c:pt>
                <c:pt idx="590">
                  <c:v>2.2702000000000004</c:v>
                </c:pt>
                <c:pt idx="591">
                  <c:v>2.3336000000000006</c:v>
                </c:pt>
                <c:pt idx="592">
                  <c:v>2.2566000000000002</c:v>
                </c:pt>
                <c:pt idx="593">
                  <c:v>2.2825000000000002</c:v>
                </c:pt>
                <c:pt idx="594">
                  <c:v>1.4202999999999997</c:v>
                </c:pt>
                <c:pt idx="595">
                  <c:v>1.4410999999999996</c:v>
                </c:pt>
                <c:pt idx="596">
                  <c:v>1.3808999999999998</c:v>
                </c:pt>
                <c:pt idx="597">
                  <c:v>1.3431</c:v>
                </c:pt>
                <c:pt idx="598">
                  <c:v>1.2851000000000001</c:v>
                </c:pt>
                <c:pt idx="599">
                  <c:v>0.75580000000000014</c:v>
                </c:pt>
                <c:pt idx="600">
                  <c:v>0.80610000000000015</c:v>
                </c:pt>
                <c:pt idx="601">
                  <c:v>0.77760000000000007</c:v>
                </c:pt>
                <c:pt idx="602">
                  <c:v>0.81980000000000008</c:v>
                </c:pt>
                <c:pt idx="603">
                  <c:v>0.7681</c:v>
                </c:pt>
                <c:pt idx="604">
                  <c:v>0.84920000000000007</c:v>
                </c:pt>
                <c:pt idx="605">
                  <c:v>0.82279999999999998</c:v>
                </c:pt>
                <c:pt idx="606">
                  <c:v>0.83299999999999996</c:v>
                </c:pt>
                <c:pt idx="607">
                  <c:v>0.82619999999999993</c:v>
                </c:pt>
                <c:pt idx="608">
                  <c:v>0.871</c:v>
                </c:pt>
                <c:pt idx="609">
                  <c:v>0.87929999999999997</c:v>
                </c:pt>
                <c:pt idx="610">
                  <c:v>0.82650000000000023</c:v>
                </c:pt>
                <c:pt idx="611">
                  <c:v>0.84830000000000005</c:v>
                </c:pt>
                <c:pt idx="612">
                  <c:v>0.9648000000000001</c:v>
                </c:pt>
                <c:pt idx="613">
                  <c:v>1.1461000000000001</c:v>
                </c:pt>
                <c:pt idx="614">
                  <c:v>1.2039000000000002</c:v>
                </c:pt>
                <c:pt idx="615">
                  <c:v>1.2180000000000002</c:v>
                </c:pt>
                <c:pt idx="616">
                  <c:v>1.2129000000000001</c:v>
                </c:pt>
                <c:pt idx="617">
                  <c:v>1.2445000000000002</c:v>
                </c:pt>
                <c:pt idx="618">
                  <c:v>1.3760000000000003</c:v>
                </c:pt>
                <c:pt idx="619">
                  <c:v>1.5172000000000003</c:v>
                </c:pt>
                <c:pt idx="620">
                  <c:v>1.5030000000000001</c:v>
                </c:pt>
                <c:pt idx="621">
                  <c:v>1.6631000000000002</c:v>
                </c:pt>
                <c:pt idx="622">
                  <c:v>1.7478000000000002</c:v>
                </c:pt>
                <c:pt idx="623">
                  <c:v>1.7458000000000002</c:v>
                </c:pt>
                <c:pt idx="624">
                  <c:v>1.6333000000000002</c:v>
                </c:pt>
                <c:pt idx="625">
                  <c:v>1.4711000000000003</c:v>
                </c:pt>
                <c:pt idx="626">
                  <c:v>1.4407000000000003</c:v>
                </c:pt>
                <c:pt idx="627">
                  <c:v>1.4053</c:v>
                </c:pt>
                <c:pt idx="628">
                  <c:v>1.4333999999999998</c:v>
                </c:pt>
                <c:pt idx="629">
                  <c:v>1.4590000000000001</c:v>
                </c:pt>
                <c:pt idx="630">
                  <c:v>1.3591</c:v>
                </c:pt>
                <c:pt idx="631">
                  <c:v>1.2573000000000003</c:v>
                </c:pt>
                <c:pt idx="632">
                  <c:v>1.2942000000000002</c:v>
                </c:pt>
                <c:pt idx="633">
                  <c:v>1.3799000000000001</c:v>
                </c:pt>
                <c:pt idx="634">
                  <c:v>3.5513000000000003</c:v>
                </c:pt>
                <c:pt idx="635">
                  <c:v>3.9889999999999999</c:v>
                </c:pt>
                <c:pt idx="636">
                  <c:v>4.3906999999999998</c:v>
                </c:pt>
                <c:pt idx="637">
                  <c:v>4.5251999999999999</c:v>
                </c:pt>
                <c:pt idx="638">
                  <c:v>4.7225999999999999</c:v>
                </c:pt>
                <c:pt idx="639">
                  <c:v>4.8171999999999997</c:v>
                </c:pt>
                <c:pt idx="640">
                  <c:v>4.7969000000000008</c:v>
                </c:pt>
                <c:pt idx="641">
                  <c:v>4.7612000000000005</c:v>
                </c:pt>
                <c:pt idx="642">
                  <c:v>4.8938000000000006</c:v>
                </c:pt>
                <c:pt idx="643">
                  <c:v>4.8477000000000006</c:v>
                </c:pt>
                <c:pt idx="644">
                  <c:v>4.9037000000000006</c:v>
                </c:pt>
                <c:pt idx="645">
                  <c:v>4.9702999999999999</c:v>
                </c:pt>
                <c:pt idx="646">
                  <c:v>2.9356999999999998</c:v>
                </c:pt>
                <c:pt idx="647">
                  <c:v>2.7507999999999995</c:v>
                </c:pt>
                <c:pt idx="648">
                  <c:v>2.3986999999999998</c:v>
                </c:pt>
                <c:pt idx="649">
                  <c:v>2.2961</c:v>
                </c:pt>
                <c:pt idx="650">
                  <c:v>2.1609000000000003</c:v>
                </c:pt>
                <c:pt idx="651">
                  <c:v>2.1736</c:v>
                </c:pt>
                <c:pt idx="652">
                  <c:v>2.1443000000000003</c:v>
                </c:pt>
                <c:pt idx="653">
                  <c:v>2.1901999999999999</c:v>
                </c:pt>
                <c:pt idx="654">
                  <c:v>2.0673000000000004</c:v>
                </c:pt>
                <c:pt idx="655">
                  <c:v>2.1355</c:v>
                </c:pt>
                <c:pt idx="656">
                  <c:v>2.2734000000000001</c:v>
                </c:pt>
                <c:pt idx="657">
                  <c:v>2.1212000000000004</c:v>
                </c:pt>
                <c:pt idx="658">
                  <c:v>1.9522000000000002</c:v>
                </c:pt>
                <c:pt idx="659">
                  <c:v>1.7371000000000003</c:v>
                </c:pt>
                <c:pt idx="660">
                  <c:v>1.7456000000000003</c:v>
                </c:pt>
                <c:pt idx="661">
                  <c:v>1.7974000000000003</c:v>
                </c:pt>
                <c:pt idx="662">
                  <c:v>1.8623000000000003</c:v>
                </c:pt>
                <c:pt idx="663">
                  <c:v>2.0445000000000002</c:v>
                </c:pt>
                <c:pt idx="664">
                  <c:v>2.2037000000000004</c:v>
                </c:pt>
                <c:pt idx="665">
                  <c:v>2.4125000000000001</c:v>
                </c:pt>
                <c:pt idx="666">
                  <c:v>2.7194000000000007</c:v>
                </c:pt>
                <c:pt idx="667">
                  <c:v>2.7113000000000005</c:v>
                </c:pt>
                <c:pt idx="668">
                  <c:v>2.4845000000000006</c:v>
                </c:pt>
                <c:pt idx="669">
                  <c:v>2.3127</c:v>
                </c:pt>
                <c:pt idx="670">
                  <c:v>2.4737</c:v>
                </c:pt>
                <c:pt idx="671">
                  <c:v>2.6349</c:v>
                </c:pt>
                <c:pt idx="672">
                  <c:v>2.6502000000000003</c:v>
                </c:pt>
                <c:pt idx="673">
                  <c:v>2.7994000000000008</c:v>
                </c:pt>
                <c:pt idx="674">
                  <c:v>2.8141000000000007</c:v>
                </c:pt>
                <c:pt idx="675">
                  <c:v>2.9147000000000007</c:v>
                </c:pt>
                <c:pt idx="676">
                  <c:v>2.9747999999999997</c:v>
                </c:pt>
                <c:pt idx="677">
                  <c:v>2.8399999999999994</c:v>
                </c:pt>
                <c:pt idx="678">
                  <c:v>2.5853999999999995</c:v>
                </c:pt>
                <c:pt idx="679">
                  <c:v>2.5840000000000001</c:v>
                </c:pt>
                <c:pt idx="680">
                  <c:v>2.6659999999999999</c:v>
                </c:pt>
                <c:pt idx="681">
                  <c:v>2.9662999999999999</c:v>
                </c:pt>
                <c:pt idx="682">
                  <c:v>3.1828000000000003</c:v>
                </c:pt>
                <c:pt idx="683">
                  <c:v>3.2283000000000004</c:v>
                </c:pt>
                <c:pt idx="684">
                  <c:v>3.218</c:v>
                </c:pt>
                <c:pt idx="685">
                  <c:v>3.0224420000000012</c:v>
                </c:pt>
                <c:pt idx="686">
                  <c:v>2.8197580000000038</c:v>
                </c:pt>
                <c:pt idx="687">
                  <c:v>2.7560370000000014</c:v>
                </c:pt>
                <c:pt idx="688">
                  <c:v>2.526516</c:v>
                </c:pt>
                <c:pt idx="689">
                  <c:v>2.3990270000000011</c:v>
                </c:pt>
                <c:pt idx="690">
                  <c:v>2.3213209999999993</c:v>
                </c:pt>
                <c:pt idx="691">
                  <c:v>2.3999360000000003</c:v>
                </c:pt>
                <c:pt idx="692">
                  <c:v>2.3669839999999991</c:v>
                </c:pt>
                <c:pt idx="693">
                  <c:v>2.0698220000000043</c:v>
                </c:pt>
                <c:pt idx="694">
                  <c:v>1.743654000000002</c:v>
                </c:pt>
                <c:pt idx="695">
                  <c:v>1.5439990000000037</c:v>
                </c:pt>
                <c:pt idx="696">
                  <c:v>1.484905000000005</c:v>
                </c:pt>
                <c:pt idx="697">
                  <c:v>2.021806000000006</c:v>
                </c:pt>
                <c:pt idx="698">
                  <c:v>2.5633090000000034</c:v>
                </c:pt>
                <c:pt idx="699">
                  <c:v>2.6795540000000058</c:v>
                </c:pt>
                <c:pt idx="700">
                  <c:v>3.0635920000000079</c:v>
                </c:pt>
                <c:pt idx="701">
                  <c:v>3.9407470000000058</c:v>
                </c:pt>
                <c:pt idx="702">
                  <c:v>4.3260960000000086</c:v>
                </c:pt>
                <c:pt idx="703">
                  <c:v>5.1129870000000102</c:v>
                </c:pt>
                <c:pt idx="704">
                  <c:v>5.5227070000000094</c:v>
                </c:pt>
                <c:pt idx="705">
                  <c:v>6.3092760000000077</c:v>
                </c:pt>
                <c:pt idx="706">
                  <c:v>7.01466700000001</c:v>
                </c:pt>
                <c:pt idx="707">
                  <c:v>7.6335440000000094</c:v>
                </c:pt>
                <c:pt idx="708">
                  <c:v>8.6469730000000116</c:v>
                </c:pt>
                <c:pt idx="709">
                  <c:v>8.6768610000000095</c:v>
                </c:pt>
                <c:pt idx="710">
                  <c:v>8.5604140000000104</c:v>
                </c:pt>
                <c:pt idx="711">
                  <c:v>9.1813250000000117</c:v>
                </c:pt>
                <c:pt idx="712">
                  <c:v>9.8171440000000114</c:v>
                </c:pt>
                <c:pt idx="713">
                  <c:v>9.5223820000000128</c:v>
                </c:pt>
                <c:pt idx="714">
                  <c:v>9.7936360000000082</c:v>
                </c:pt>
                <c:pt idx="715">
                  <c:v>9.8147610000000043</c:v>
                </c:pt>
                <c:pt idx="716">
                  <c:v>9.9763970000000057</c:v>
                </c:pt>
                <c:pt idx="717">
                  <c:v>10.161283000000005</c:v>
                </c:pt>
                <c:pt idx="718">
                  <c:v>9.8425350000000034</c:v>
                </c:pt>
                <c:pt idx="719">
                  <c:v>9.9233410000000024</c:v>
                </c:pt>
                <c:pt idx="720">
                  <c:v>9.4574190000000034</c:v>
                </c:pt>
                <c:pt idx="721">
                  <c:v>9.3461110000000041</c:v>
                </c:pt>
                <c:pt idx="722">
                  <c:v>9.3646100000000043</c:v>
                </c:pt>
                <c:pt idx="723">
                  <c:v>8.9176429999999982</c:v>
                </c:pt>
                <c:pt idx="724">
                  <c:v>7.9991060000000003</c:v>
                </c:pt>
                <c:pt idx="725">
                  <c:v>7.5458110000000014</c:v>
                </c:pt>
                <c:pt idx="726">
                  <c:v>6.9471430000000067</c:v>
                </c:pt>
                <c:pt idx="727">
                  <c:v>6.1101870000000087</c:v>
                </c:pt>
                <c:pt idx="728">
                  <c:v>5.4651550000000118</c:v>
                </c:pt>
                <c:pt idx="729">
                  <c:v>4.5559020000000112</c:v>
                </c:pt>
                <c:pt idx="730">
                  <c:v>4.1614480000000107</c:v>
                </c:pt>
                <c:pt idx="731">
                  <c:v>3.5120890000000111</c:v>
                </c:pt>
                <c:pt idx="732">
                  <c:v>3.1362340000000102</c:v>
                </c:pt>
                <c:pt idx="733">
                  <c:v>3.7976120000000084</c:v>
                </c:pt>
                <c:pt idx="734">
                  <c:v>4.1278050000000075</c:v>
                </c:pt>
                <c:pt idx="735">
                  <c:v>4.4369580000000086</c:v>
                </c:pt>
                <c:pt idx="736">
                  <c:v>5.5598060000000089</c:v>
                </c:pt>
                <c:pt idx="737">
                  <c:v>5.5986790000000077</c:v>
                </c:pt>
                <c:pt idx="738">
                  <c:v>5.5831130000000053</c:v>
                </c:pt>
                <c:pt idx="739">
                  <c:v>5.6196710000000039</c:v>
                </c:pt>
                <c:pt idx="740">
                  <c:v>5.7749160000000002</c:v>
                </c:pt>
                <c:pt idx="741">
                  <c:v>6.0655459999999994</c:v>
                </c:pt>
                <c:pt idx="742">
                  <c:v>6.2889340000000011</c:v>
                </c:pt>
                <c:pt idx="743">
                  <c:v>6.4369660000000026</c:v>
                </c:pt>
                <c:pt idx="744">
                  <c:v>6.7639220000000009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8F-41EA-8FA7-0F19714F27F8}"/>
            </c:ext>
          </c:extLst>
        </c:ser>
        <c:ser>
          <c:idx val="2"/>
          <c:order val="1"/>
          <c:tx>
            <c:strRef>
              <c:f>ChartData!$C$2</c:f>
              <c:strCache>
                <c:ptCount val="1"/>
                <c:pt idx="0">
                  <c:v>CzechRepublic</c:v>
                </c:pt>
              </c:strCache>
            </c:strRef>
          </c:tx>
          <c:spPr>
            <a:pattFill prst="divot">
              <a:fgClr>
                <a:srgbClr xmlns:mc="http://schemas.openxmlformats.org/markup-compatibility/2006" xmlns:a14="http://schemas.microsoft.com/office/drawing/2010/main" val="0000FF" mc:Ignorable="a14" a14:legacySpreadsheetColorIndex="12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ChartData!$C$3:$C$747</c:f>
              <c:numCache>
                <c:formatCode>#,##0</c:formatCode>
                <c:ptCount val="745"/>
                <c:pt idx="0">
                  <c:v>5.4000000000000006E-2</c:v>
                </c:pt>
                <c:pt idx="1">
                  <c:v>3.4599999999999999E-2</c:v>
                </c:pt>
                <c:pt idx="2">
                  <c:v>1.2199999999999999E-2</c:v>
                </c:pt>
                <c:pt idx="3">
                  <c:v>1.5799999999999998E-2</c:v>
                </c:pt>
                <c:pt idx="4">
                  <c:v>1.5799999999999998E-2</c:v>
                </c:pt>
                <c:pt idx="5">
                  <c:v>1.5799999999999998E-2</c:v>
                </c:pt>
                <c:pt idx="6">
                  <c:v>6.3799999999999996E-2</c:v>
                </c:pt>
                <c:pt idx="7">
                  <c:v>0.107</c:v>
                </c:pt>
                <c:pt idx="8">
                  <c:v>0.19269999999999998</c:v>
                </c:pt>
                <c:pt idx="9">
                  <c:v>0.27200000000000002</c:v>
                </c:pt>
                <c:pt idx="10">
                  <c:v>0.27589999999999998</c:v>
                </c:pt>
                <c:pt idx="11">
                  <c:v>0.27189999999999998</c:v>
                </c:pt>
                <c:pt idx="12">
                  <c:v>0.2843</c:v>
                </c:pt>
                <c:pt idx="13">
                  <c:v>0.28820000000000001</c:v>
                </c:pt>
                <c:pt idx="14">
                  <c:v>0.80140000000000011</c:v>
                </c:pt>
                <c:pt idx="15">
                  <c:v>1.2282000000000002</c:v>
                </c:pt>
                <c:pt idx="16">
                  <c:v>1.9356000000000002</c:v>
                </c:pt>
                <c:pt idx="17">
                  <c:v>2.2461000000000002</c:v>
                </c:pt>
                <c:pt idx="18">
                  <c:v>2.3084000000000007</c:v>
                </c:pt>
                <c:pt idx="19">
                  <c:v>2.3679000000000001</c:v>
                </c:pt>
                <c:pt idx="20">
                  <c:v>2.3290000000000006</c:v>
                </c:pt>
                <c:pt idx="21">
                  <c:v>2.2682000000000002</c:v>
                </c:pt>
                <c:pt idx="22">
                  <c:v>2.2675000000000001</c:v>
                </c:pt>
                <c:pt idx="23">
                  <c:v>3.8127</c:v>
                </c:pt>
                <c:pt idx="24">
                  <c:v>6.1214000000000004</c:v>
                </c:pt>
                <c:pt idx="25">
                  <c:v>6.1266000000000007</c:v>
                </c:pt>
                <c:pt idx="26">
                  <c:v>5.6134000000000004</c:v>
                </c:pt>
                <c:pt idx="27">
                  <c:v>5.1840000000000011</c:v>
                </c:pt>
                <c:pt idx="28">
                  <c:v>4.4766000000000004</c:v>
                </c:pt>
                <c:pt idx="29">
                  <c:v>4.1661000000000001</c:v>
                </c:pt>
                <c:pt idx="30">
                  <c:v>4.0559000000000003</c:v>
                </c:pt>
                <c:pt idx="31">
                  <c:v>3.9531999999999998</c:v>
                </c:pt>
                <c:pt idx="32">
                  <c:v>3.9075000000000002</c:v>
                </c:pt>
                <c:pt idx="33">
                  <c:v>3.8890000000000002</c:v>
                </c:pt>
                <c:pt idx="34">
                  <c:v>3.9567000000000001</c:v>
                </c:pt>
                <c:pt idx="35">
                  <c:v>2.6543000000000001</c:v>
                </c:pt>
                <c:pt idx="36">
                  <c:v>0.4718</c:v>
                </c:pt>
                <c:pt idx="37">
                  <c:v>0.45970000000000005</c:v>
                </c:pt>
                <c:pt idx="38">
                  <c:v>1.1385000000000001</c:v>
                </c:pt>
                <c:pt idx="39">
                  <c:v>1.1375</c:v>
                </c:pt>
                <c:pt idx="40">
                  <c:v>1.1375</c:v>
                </c:pt>
                <c:pt idx="41">
                  <c:v>1.1615</c:v>
                </c:pt>
                <c:pt idx="42">
                  <c:v>2.1524999999999999</c:v>
                </c:pt>
                <c:pt idx="43">
                  <c:v>2.8022</c:v>
                </c:pt>
                <c:pt idx="44">
                  <c:v>2.8011000000000004</c:v>
                </c:pt>
                <c:pt idx="45">
                  <c:v>2.9453</c:v>
                </c:pt>
                <c:pt idx="46">
                  <c:v>3.0908999999999995</c:v>
                </c:pt>
                <c:pt idx="47">
                  <c:v>2.8723000000000001</c:v>
                </c:pt>
                <c:pt idx="48">
                  <c:v>2.7526999999999999</c:v>
                </c:pt>
                <c:pt idx="49">
                  <c:v>3.1221000000000001</c:v>
                </c:pt>
                <c:pt idx="50">
                  <c:v>2.8795000000000002</c:v>
                </c:pt>
                <c:pt idx="51">
                  <c:v>3.1827000000000001</c:v>
                </c:pt>
                <c:pt idx="52">
                  <c:v>3.6678999999999995</c:v>
                </c:pt>
                <c:pt idx="53">
                  <c:v>4.0819999999999999</c:v>
                </c:pt>
                <c:pt idx="54">
                  <c:v>3.7372000000000005</c:v>
                </c:pt>
                <c:pt idx="55">
                  <c:v>3.2718000000000007</c:v>
                </c:pt>
                <c:pt idx="56">
                  <c:v>3.4331000000000009</c:v>
                </c:pt>
                <c:pt idx="57">
                  <c:v>3.5899000000000005</c:v>
                </c:pt>
                <c:pt idx="58">
                  <c:v>3.6506000000000003</c:v>
                </c:pt>
                <c:pt idx="59">
                  <c:v>3.932700000000001</c:v>
                </c:pt>
                <c:pt idx="60">
                  <c:v>4.1300000000000008</c:v>
                </c:pt>
                <c:pt idx="61">
                  <c:v>4.0136000000000012</c:v>
                </c:pt>
                <c:pt idx="62">
                  <c:v>3.8729000000000005</c:v>
                </c:pt>
                <c:pt idx="63">
                  <c:v>3.6387999999999998</c:v>
                </c:pt>
                <c:pt idx="64">
                  <c:v>3.5664000000000002</c:v>
                </c:pt>
                <c:pt idx="65">
                  <c:v>3.3846000000000003</c:v>
                </c:pt>
                <c:pt idx="66">
                  <c:v>3.1074000000000002</c:v>
                </c:pt>
                <c:pt idx="67">
                  <c:v>2.9922999999999997</c:v>
                </c:pt>
                <c:pt idx="68">
                  <c:v>3.3999000000000001</c:v>
                </c:pt>
                <c:pt idx="69">
                  <c:v>3.6818999999999997</c:v>
                </c:pt>
                <c:pt idx="70">
                  <c:v>4.0086000000000004</c:v>
                </c:pt>
                <c:pt idx="71">
                  <c:v>4.3710000000000004</c:v>
                </c:pt>
                <c:pt idx="72">
                  <c:v>4.5385</c:v>
                </c:pt>
                <c:pt idx="73">
                  <c:v>4.8106000000000009</c:v>
                </c:pt>
                <c:pt idx="74">
                  <c:v>5.2291000000000007</c:v>
                </c:pt>
                <c:pt idx="75">
                  <c:v>5.718300000000001</c:v>
                </c:pt>
                <c:pt idx="76">
                  <c:v>5.5728000000000009</c:v>
                </c:pt>
                <c:pt idx="77">
                  <c:v>5.9626999999999999</c:v>
                </c:pt>
                <c:pt idx="78">
                  <c:v>6.3841999999999999</c:v>
                </c:pt>
                <c:pt idx="79">
                  <c:v>7.0303000000000004</c:v>
                </c:pt>
                <c:pt idx="80">
                  <c:v>7.1877000000000013</c:v>
                </c:pt>
                <c:pt idx="81">
                  <c:v>7.4690000000000012</c:v>
                </c:pt>
                <c:pt idx="82">
                  <c:v>7.7673000000000014</c:v>
                </c:pt>
                <c:pt idx="83">
                  <c:v>8.2632000000000012</c:v>
                </c:pt>
                <c:pt idx="84">
                  <c:v>8.5190999999999999</c:v>
                </c:pt>
                <c:pt idx="85">
                  <c:v>8.7592000000000017</c:v>
                </c:pt>
                <c:pt idx="86">
                  <c:v>8.7947999999999986</c:v>
                </c:pt>
                <c:pt idx="87">
                  <c:v>8.4742000000000015</c:v>
                </c:pt>
                <c:pt idx="88">
                  <c:v>8.4634000000000018</c:v>
                </c:pt>
                <c:pt idx="89">
                  <c:v>8.3638000000000012</c:v>
                </c:pt>
                <c:pt idx="90">
                  <c:v>7.8059000000000003</c:v>
                </c:pt>
                <c:pt idx="91">
                  <c:v>7.2772000000000014</c:v>
                </c:pt>
                <c:pt idx="92">
                  <c:v>6.9688000000000017</c:v>
                </c:pt>
                <c:pt idx="93">
                  <c:v>6.4296000000000015</c:v>
                </c:pt>
                <c:pt idx="94">
                  <c:v>5.9418000000000006</c:v>
                </c:pt>
                <c:pt idx="95">
                  <c:v>5.8654000000000002</c:v>
                </c:pt>
                <c:pt idx="96">
                  <c:v>5.8748000000000005</c:v>
                </c:pt>
                <c:pt idx="97">
                  <c:v>5.6959999999999997</c:v>
                </c:pt>
                <c:pt idx="98">
                  <c:v>5.3265000000000011</c:v>
                </c:pt>
                <c:pt idx="99">
                  <c:v>5.3155000000000001</c:v>
                </c:pt>
                <c:pt idx="100">
                  <c:v>5.3136999999999999</c:v>
                </c:pt>
                <c:pt idx="101">
                  <c:v>5.3997999999999999</c:v>
                </c:pt>
                <c:pt idx="102">
                  <c:v>5.6189999999999989</c:v>
                </c:pt>
                <c:pt idx="103">
                  <c:v>5.4652000000000003</c:v>
                </c:pt>
                <c:pt idx="104">
                  <c:v>6.0899000000000001</c:v>
                </c:pt>
                <c:pt idx="105">
                  <c:v>6.0506000000000002</c:v>
                </c:pt>
                <c:pt idx="106">
                  <c:v>5.9015000000000004</c:v>
                </c:pt>
                <c:pt idx="107">
                  <c:v>5.1063000000000009</c:v>
                </c:pt>
                <c:pt idx="108">
                  <c:v>4.9677000000000007</c:v>
                </c:pt>
                <c:pt idx="109">
                  <c:v>4.9269400000000019</c:v>
                </c:pt>
                <c:pt idx="110">
                  <c:v>4.8545220000000011</c:v>
                </c:pt>
                <c:pt idx="111">
                  <c:v>4.7214190000000009</c:v>
                </c:pt>
                <c:pt idx="112">
                  <c:v>4.6283669999999999</c:v>
                </c:pt>
                <c:pt idx="113">
                  <c:v>4.4139580000000009</c:v>
                </c:pt>
                <c:pt idx="114">
                  <c:v>4.9596980000000004</c:v>
                </c:pt>
                <c:pt idx="115">
                  <c:v>5.5005950000000006</c:v>
                </c:pt>
                <c:pt idx="116">
                  <c:v>4.6033760000000008</c:v>
                </c:pt>
                <c:pt idx="117">
                  <c:v>4.7438739999999999</c:v>
                </c:pt>
                <c:pt idx="118">
                  <c:v>4.8805840000000007</c:v>
                </c:pt>
                <c:pt idx="119">
                  <c:v>4.6154650000000013</c:v>
                </c:pt>
                <c:pt idx="120">
                  <c:v>4.4993040000000004</c:v>
                </c:pt>
                <c:pt idx="121">
                  <c:v>4.2187870000000007</c:v>
                </c:pt>
                <c:pt idx="122">
                  <c:v>5.0021870000000002</c:v>
                </c:pt>
                <c:pt idx="123">
                  <c:v>5.488111</c:v>
                </c:pt>
                <c:pt idx="124">
                  <c:v>6.204529</c:v>
                </c:pt>
                <c:pt idx="125">
                  <c:v>6.6583349999999992</c:v>
                </c:pt>
                <c:pt idx="126">
                  <c:v>6.1340680000000001</c:v>
                </c:pt>
                <c:pt idx="127">
                  <c:v>5.8877200000000007</c:v>
                </c:pt>
                <c:pt idx="128">
                  <c:v>6.1229740000000001</c:v>
                </c:pt>
                <c:pt idx="129">
                  <c:v>6.1712450000000008</c:v>
                </c:pt>
                <c:pt idx="130">
                  <c:v>6.0159870000000009</c:v>
                </c:pt>
                <c:pt idx="131">
                  <c:v>6.304182</c:v>
                </c:pt>
                <c:pt idx="132">
                  <c:v>6.1984380000000012</c:v>
                </c:pt>
                <c:pt idx="133">
                  <c:v>6.0874100000000002</c:v>
                </c:pt>
                <c:pt idx="134">
                  <c:v>5.4122520000000005</c:v>
                </c:pt>
                <c:pt idx="135">
                  <c:v>5.3050420000000003</c:v>
                </c:pt>
                <c:pt idx="136">
                  <c:v>4.7158989999999994</c:v>
                </c:pt>
                <c:pt idx="137">
                  <c:v>3.9450440000000007</c:v>
                </c:pt>
                <c:pt idx="138">
                  <c:v>3.5557950000000003</c:v>
                </c:pt>
                <c:pt idx="139">
                  <c:v>3.3495840000000001</c:v>
                </c:pt>
                <c:pt idx="140">
                  <c:v>3.2605549999999996</c:v>
                </c:pt>
                <c:pt idx="141">
                  <c:v>3.2212179999999999</c:v>
                </c:pt>
                <c:pt idx="142">
                  <c:v>3.2382359999999997</c:v>
                </c:pt>
                <c:pt idx="143">
                  <c:v>2.9969420000000002</c:v>
                </c:pt>
                <c:pt idx="144">
                  <c:v>2.779585</c:v>
                </c:pt>
                <c:pt idx="145">
                  <c:v>2.9453080000000003</c:v>
                </c:pt>
                <c:pt idx="146">
                  <c:v>2.8758450000000004</c:v>
                </c:pt>
                <c:pt idx="147">
                  <c:v>2.603637</c:v>
                </c:pt>
                <c:pt idx="148">
                  <c:v>2.6058199999999996</c:v>
                </c:pt>
                <c:pt idx="149">
                  <c:v>2.8629559999999996</c:v>
                </c:pt>
                <c:pt idx="150">
                  <c:v>3.4544049999999999</c:v>
                </c:pt>
                <c:pt idx="151">
                  <c:v>3.6491579999999999</c:v>
                </c:pt>
                <c:pt idx="152">
                  <c:v>3.5036510000000005</c:v>
                </c:pt>
                <c:pt idx="153">
                  <c:v>3.3130540000000002</c:v>
                </c:pt>
                <c:pt idx="154">
                  <c:v>3.2896520000000007</c:v>
                </c:pt>
                <c:pt idx="155">
                  <c:v>3.3074930000000005</c:v>
                </c:pt>
                <c:pt idx="156">
                  <c:v>3.3163100000000005</c:v>
                </c:pt>
                <c:pt idx="157">
                  <c:v>3.1544520000000005</c:v>
                </c:pt>
                <c:pt idx="158">
                  <c:v>2.9402689999999998</c:v>
                </c:pt>
                <c:pt idx="159">
                  <c:v>2.8563880000000004</c:v>
                </c:pt>
                <c:pt idx="160">
                  <c:v>2.6136550000000001</c:v>
                </c:pt>
                <c:pt idx="161">
                  <c:v>2.2616300000000003</c:v>
                </c:pt>
                <c:pt idx="162">
                  <c:v>1.6686140000000003</c:v>
                </c:pt>
                <c:pt idx="163">
                  <c:v>1.4953940000000003</c:v>
                </c:pt>
                <c:pt idx="164">
                  <c:v>1.3808010000000004</c:v>
                </c:pt>
                <c:pt idx="165">
                  <c:v>1.2175240000000001</c:v>
                </c:pt>
                <c:pt idx="166">
                  <c:v>1.112876</c:v>
                </c:pt>
                <c:pt idx="167">
                  <c:v>1.2796750000000001</c:v>
                </c:pt>
                <c:pt idx="168">
                  <c:v>1.19442</c:v>
                </c:pt>
                <c:pt idx="191">
                  <c:v>0</c:v>
                </c:pt>
                <c:pt idx="192">
                  <c:v>0.11240000000000001</c:v>
                </c:pt>
                <c:pt idx="193">
                  <c:v>0.11240000000000001</c:v>
                </c:pt>
                <c:pt idx="194">
                  <c:v>0.11260000000000001</c:v>
                </c:pt>
                <c:pt idx="195">
                  <c:v>0.11260000000000001</c:v>
                </c:pt>
                <c:pt idx="196">
                  <c:v>0.11260000000000001</c:v>
                </c:pt>
                <c:pt idx="197">
                  <c:v>0.11260000000000001</c:v>
                </c:pt>
                <c:pt idx="198">
                  <c:v>0.11260000000000001</c:v>
                </c:pt>
                <c:pt idx="199">
                  <c:v>0.11260000000000001</c:v>
                </c:pt>
                <c:pt idx="200">
                  <c:v>0.11260000000000001</c:v>
                </c:pt>
                <c:pt idx="201">
                  <c:v>0.11260000000000001</c:v>
                </c:pt>
                <c:pt idx="202">
                  <c:v>0.11260000000000001</c:v>
                </c:pt>
                <c:pt idx="203">
                  <c:v>0.11260000000000001</c:v>
                </c:pt>
                <c:pt idx="204">
                  <c:v>2.0000000000000001E-4</c:v>
                </c:pt>
                <c:pt idx="205">
                  <c:v>5.5000000000000014E-3</c:v>
                </c:pt>
                <c:pt idx="206">
                  <c:v>2.1975000000000007</c:v>
                </c:pt>
                <c:pt idx="207">
                  <c:v>3.6490000000000005</c:v>
                </c:pt>
                <c:pt idx="208">
                  <c:v>4.8998000000000008</c:v>
                </c:pt>
                <c:pt idx="209">
                  <c:v>6.1801000000000013</c:v>
                </c:pt>
                <c:pt idx="210">
                  <c:v>7.1516000000000011</c:v>
                </c:pt>
                <c:pt idx="211">
                  <c:v>7.2475000000000014</c:v>
                </c:pt>
                <c:pt idx="212">
                  <c:v>7.2475000000000014</c:v>
                </c:pt>
                <c:pt idx="213">
                  <c:v>7.2475000000000014</c:v>
                </c:pt>
                <c:pt idx="214">
                  <c:v>7.2819000000000003</c:v>
                </c:pt>
                <c:pt idx="215">
                  <c:v>7.3016000000000005</c:v>
                </c:pt>
                <c:pt idx="216">
                  <c:v>7.3016000000000005</c:v>
                </c:pt>
                <c:pt idx="217">
                  <c:v>10.3668</c:v>
                </c:pt>
                <c:pt idx="218">
                  <c:v>13.6213</c:v>
                </c:pt>
                <c:pt idx="219">
                  <c:v>14.970700000000001</c:v>
                </c:pt>
                <c:pt idx="220">
                  <c:v>16.720700000000001</c:v>
                </c:pt>
                <c:pt idx="221">
                  <c:v>17.374800000000004</c:v>
                </c:pt>
                <c:pt idx="222">
                  <c:v>19.099700000000006</c:v>
                </c:pt>
                <c:pt idx="223">
                  <c:v>21.613200000000003</c:v>
                </c:pt>
                <c:pt idx="224">
                  <c:v>24.190999999999999</c:v>
                </c:pt>
                <c:pt idx="225">
                  <c:v>27.450200000000002</c:v>
                </c:pt>
                <c:pt idx="226">
                  <c:v>29.834800000000005</c:v>
                </c:pt>
                <c:pt idx="227">
                  <c:v>29.861900000000002</c:v>
                </c:pt>
                <c:pt idx="228">
                  <c:v>29.862100000000002</c:v>
                </c:pt>
                <c:pt idx="229">
                  <c:v>29.632100000000001</c:v>
                </c:pt>
                <c:pt idx="230">
                  <c:v>26.422700000000003</c:v>
                </c:pt>
                <c:pt idx="231">
                  <c:v>27.290400000000002</c:v>
                </c:pt>
                <c:pt idx="232">
                  <c:v>24.2896</c:v>
                </c:pt>
                <c:pt idx="233">
                  <c:v>25.484700000000004</c:v>
                </c:pt>
                <c:pt idx="234">
                  <c:v>26.575600000000001</c:v>
                </c:pt>
                <c:pt idx="235">
                  <c:v>25.522500000000001</c:v>
                </c:pt>
                <c:pt idx="236">
                  <c:v>24.826699999999999</c:v>
                </c:pt>
                <c:pt idx="237">
                  <c:v>22.828299999999999</c:v>
                </c:pt>
                <c:pt idx="238">
                  <c:v>23.1477</c:v>
                </c:pt>
                <c:pt idx="239">
                  <c:v>23.143600000000003</c:v>
                </c:pt>
                <c:pt idx="240">
                  <c:v>23.164000000000001</c:v>
                </c:pt>
                <c:pt idx="241">
                  <c:v>20.340700000000002</c:v>
                </c:pt>
                <c:pt idx="242">
                  <c:v>18.103400000000001</c:v>
                </c:pt>
                <c:pt idx="243">
                  <c:v>14.864700000000003</c:v>
                </c:pt>
                <c:pt idx="244">
                  <c:v>14.915100000000002</c:v>
                </c:pt>
                <c:pt idx="245">
                  <c:v>11.787400000000002</c:v>
                </c:pt>
                <c:pt idx="246">
                  <c:v>8.1123999999999992</c:v>
                </c:pt>
                <c:pt idx="247">
                  <c:v>6.6757000000000009</c:v>
                </c:pt>
                <c:pt idx="248">
                  <c:v>4.9463999999999997</c:v>
                </c:pt>
                <c:pt idx="249">
                  <c:v>3.7912999999999997</c:v>
                </c:pt>
                <c:pt idx="250">
                  <c:v>1.1391000000000002</c:v>
                </c:pt>
                <c:pt idx="251">
                  <c:v>1.1591000000000002</c:v>
                </c:pt>
                <c:pt idx="252">
                  <c:v>1.1726000000000001</c:v>
                </c:pt>
                <c:pt idx="253">
                  <c:v>1.1554000000000002</c:v>
                </c:pt>
                <c:pt idx="254">
                  <c:v>1.2535000000000001</c:v>
                </c:pt>
                <c:pt idx="255">
                  <c:v>0.90650000000000019</c:v>
                </c:pt>
                <c:pt idx="256">
                  <c:v>0.85610000000000019</c:v>
                </c:pt>
                <c:pt idx="257">
                  <c:v>1.1341000000000001</c:v>
                </c:pt>
                <c:pt idx="258">
                  <c:v>1.042</c:v>
                </c:pt>
                <c:pt idx="259">
                  <c:v>1.2344999999999999</c:v>
                </c:pt>
                <c:pt idx="260">
                  <c:v>1.1732000000000002</c:v>
                </c:pt>
                <c:pt idx="261">
                  <c:v>1.1731</c:v>
                </c:pt>
                <c:pt idx="262">
                  <c:v>1.3734999999999999</c:v>
                </c:pt>
                <c:pt idx="263">
                  <c:v>1.3952000000000002</c:v>
                </c:pt>
                <c:pt idx="264">
                  <c:v>1.5992000000000004</c:v>
                </c:pt>
                <c:pt idx="265">
                  <c:v>1.8679000000000003</c:v>
                </c:pt>
                <c:pt idx="266">
                  <c:v>2.1395</c:v>
                </c:pt>
                <c:pt idx="267">
                  <c:v>2.3738000000000001</c:v>
                </c:pt>
                <c:pt idx="268">
                  <c:v>2.5249000000000001</c:v>
                </c:pt>
                <c:pt idx="269">
                  <c:v>2.5428999999999999</c:v>
                </c:pt>
                <c:pt idx="270">
                  <c:v>2.9035000000000006</c:v>
                </c:pt>
                <c:pt idx="271">
                  <c:v>2.8106</c:v>
                </c:pt>
                <c:pt idx="272">
                  <c:v>2.9511000000000003</c:v>
                </c:pt>
                <c:pt idx="273">
                  <c:v>3.1554000000000002</c:v>
                </c:pt>
                <c:pt idx="274">
                  <c:v>3.3970000000000002</c:v>
                </c:pt>
                <c:pt idx="275">
                  <c:v>3.5902000000000003</c:v>
                </c:pt>
                <c:pt idx="276">
                  <c:v>3.5444</c:v>
                </c:pt>
                <c:pt idx="277">
                  <c:v>3.5133000000000001</c:v>
                </c:pt>
                <c:pt idx="278">
                  <c:v>3.3175000000000003</c:v>
                </c:pt>
                <c:pt idx="279">
                  <c:v>3.158700000000001</c:v>
                </c:pt>
                <c:pt idx="280">
                  <c:v>3.3869000000000007</c:v>
                </c:pt>
                <c:pt idx="281">
                  <c:v>3.4218000000000002</c:v>
                </c:pt>
                <c:pt idx="282">
                  <c:v>3.448700000000001</c:v>
                </c:pt>
                <c:pt idx="283">
                  <c:v>3.2295000000000003</c:v>
                </c:pt>
                <c:pt idx="284">
                  <c:v>2.9980000000000007</c:v>
                </c:pt>
                <c:pt idx="285">
                  <c:v>2.6885000000000008</c:v>
                </c:pt>
                <c:pt idx="286">
                  <c:v>2.1608000000000001</c:v>
                </c:pt>
                <c:pt idx="287">
                  <c:v>3.3209000000000004</c:v>
                </c:pt>
                <c:pt idx="288">
                  <c:v>3.1286000000000005</c:v>
                </c:pt>
                <c:pt idx="289">
                  <c:v>6.6459999999999999</c:v>
                </c:pt>
                <c:pt idx="290">
                  <c:v>7.9099000000000004</c:v>
                </c:pt>
                <c:pt idx="291">
                  <c:v>9.5128000000000021</c:v>
                </c:pt>
                <c:pt idx="292">
                  <c:v>10.774900000000001</c:v>
                </c:pt>
                <c:pt idx="293">
                  <c:v>11.379199999999999</c:v>
                </c:pt>
                <c:pt idx="294">
                  <c:v>15.1953</c:v>
                </c:pt>
                <c:pt idx="295">
                  <c:v>17.329499999999999</c:v>
                </c:pt>
                <c:pt idx="296">
                  <c:v>20.772000000000006</c:v>
                </c:pt>
                <c:pt idx="297">
                  <c:v>26.067700000000006</c:v>
                </c:pt>
                <c:pt idx="298">
                  <c:v>30.051800000000004</c:v>
                </c:pt>
                <c:pt idx="299">
                  <c:v>31.67</c:v>
                </c:pt>
                <c:pt idx="300">
                  <c:v>34.745400000000004</c:v>
                </c:pt>
                <c:pt idx="301">
                  <c:v>33.453150000000001</c:v>
                </c:pt>
                <c:pt idx="302">
                  <c:v>32.269429000000009</c:v>
                </c:pt>
                <c:pt idx="303">
                  <c:v>30.762185000000006</c:v>
                </c:pt>
                <c:pt idx="304">
                  <c:v>29.351552000000005</c:v>
                </c:pt>
                <c:pt idx="305">
                  <c:v>28.628223000000002</c:v>
                </c:pt>
                <c:pt idx="306">
                  <c:v>24.834400000000002</c:v>
                </c:pt>
                <c:pt idx="307">
                  <c:v>22.700217000000002</c:v>
                </c:pt>
                <c:pt idx="308">
                  <c:v>19.257317999999998</c:v>
                </c:pt>
                <c:pt idx="309">
                  <c:v>13.972976000000001</c:v>
                </c:pt>
                <c:pt idx="310">
                  <c:v>9.9906439999999996</c:v>
                </c:pt>
                <c:pt idx="311">
                  <c:v>6.937943999999999</c:v>
                </c:pt>
                <c:pt idx="312">
                  <c:v>3.8635839999999995</c:v>
                </c:pt>
                <c:pt idx="313">
                  <c:v>1.4091780000000003</c:v>
                </c:pt>
                <c:pt idx="314">
                  <c:v>1.1556270000000002</c:v>
                </c:pt>
                <c:pt idx="315">
                  <c:v>0.90160700000000016</c:v>
                </c:pt>
                <c:pt idx="316">
                  <c:v>0.67084000000000021</c:v>
                </c:pt>
                <c:pt idx="317">
                  <c:v>0.47146899999999997</c:v>
                </c:pt>
                <c:pt idx="318">
                  <c:v>4.9292000000000002E-2</c:v>
                </c:pt>
                <c:pt idx="319">
                  <c:v>4.9274999999999992E-2</c:v>
                </c:pt>
                <c:pt idx="320">
                  <c:v>5.0774E-2</c:v>
                </c:pt>
                <c:pt idx="321">
                  <c:v>3.9016000000000009E-2</c:v>
                </c:pt>
                <c:pt idx="322">
                  <c:v>3.7069000000000005E-2</c:v>
                </c:pt>
                <c:pt idx="323">
                  <c:v>3.8119E-2</c:v>
                </c:pt>
                <c:pt idx="324">
                  <c:v>3.7078999999999994E-2</c:v>
                </c:pt>
                <c:pt idx="325">
                  <c:v>2.8755000000000003E-2</c:v>
                </c:pt>
                <c:pt idx="326">
                  <c:v>2.9227000000000003E-2</c:v>
                </c:pt>
                <c:pt idx="327">
                  <c:v>3.7084000000000006E-2</c:v>
                </c:pt>
                <c:pt idx="328">
                  <c:v>3.7162000000000008E-2</c:v>
                </c:pt>
                <c:pt idx="329">
                  <c:v>2.4361999999999998E-2</c:v>
                </c:pt>
                <c:pt idx="330">
                  <c:v>1.6589E-2</c:v>
                </c:pt>
                <c:pt idx="331">
                  <c:v>1.6590000000000001E-2</c:v>
                </c:pt>
                <c:pt idx="332">
                  <c:v>1.7041999999999998E-2</c:v>
                </c:pt>
                <c:pt idx="333">
                  <c:v>1.7770999999999999E-2</c:v>
                </c:pt>
                <c:pt idx="334">
                  <c:v>1.7489999999999995E-2</c:v>
                </c:pt>
                <c:pt idx="335">
                  <c:v>1.3271999999999999E-2</c:v>
                </c:pt>
                <c:pt idx="336">
                  <c:v>6.8896999999999986E-2</c:v>
                </c:pt>
                <c:pt idx="337">
                  <c:v>6.8876999999999994E-2</c:v>
                </c:pt>
                <c:pt idx="338">
                  <c:v>6.7891999999999994E-2</c:v>
                </c:pt>
                <c:pt idx="339">
                  <c:v>5.9999000000000004E-2</c:v>
                </c:pt>
                <c:pt idx="340">
                  <c:v>5.9921000000000002E-2</c:v>
                </c:pt>
                <c:pt idx="341">
                  <c:v>5.8439999999999999E-2</c:v>
                </c:pt>
                <c:pt idx="342">
                  <c:v>5.8413E-2</c:v>
                </c:pt>
                <c:pt idx="343">
                  <c:v>5.8414000000000001E-2</c:v>
                </c:pt>
                <c:pt idx="344">
                  <c:v>0.25770199999999999</c:v>
                </c:pt>
                <c:pt idx="345">
                  <c:v>0.48685800000000001</c:v>
                </c:pt>
                <c:pt idx="346">
                  <c:v>0.75144800000000012</c:v>
                </c:pt>
                <c:pt idx="347">
                  <c:v>0.87272099999999997</c:v>
                </c:pt>
                <c:pt idx="348">
                  <c:v>0.98486600000000002</c:v>
                </c:pt>
                <c:pt idx="349">
                  <c:v>1.578986</c:v>
                </c:pt>
                <c:pt idx="350">
                  <c:v>1.959147</c:v>
                </c:pt>
                <c:pt idx="351">
                  <c:v>2.3722210000000001</c:v>
                </c:pt>
                <c:pt idx="352">
                  <c:v>2.7095190000000002</c:v>
                </c:pt>
                <c:pt idx="353">
                  <c:v>3.1541300000000003</c:v>
                </c:pt>
                <c:pt idx="354">
                  <c:v>3.362295</c:v>
                </c:pt>
                <c:pt idx="355">
                  <c:v>3.6879990000000009</c:v>
                </c:pt>
                <c:pt idx="356">
                  <c:v>3.8440430000000001</c:v>
                </c:pt>
                <c:pt idx="357">
                  <c:v>3.9547800000000004</c:v>
                </c:pt>
                <c:pt idx="358">
                  <c:v>4.1346660000000002</c:v>
                </c:pt>
                <c:pt idx="359">
                  <c:v>4.0832880000000005</c:v>
                </c:pt>
                <c:pt idx="360">
                  <c:v>3.9155180000000005</c:v>
                </c:pt>
                <c:pt idx="383">
                  <c:v>0</c:v>
                </c:pt>
                <c:pt idx="384">
                  <c:v>2.7161</c:v>
                </c:pt>
                <c:pt idx="385">
                  <c:v>2.7161</c:v>
                </c:pt>
                <c:pt idx="386">
                  <c:v>2.3544</c:v>
                </c:pt>
                <c:pt idx="387">
                  <c:v>1.8857000000000004</c:v>
                </c:pt>
                <c:pt idx="388">
                  <c:v>1.3459000000000003</c:v>
                </c:pt>
                <c:pt idx="389">
                  <c:v>0.96890000000000009</c:v>
                </c:pt>
                <c:pt idx="390">
                  <c:v>0.60299999999999998</c:v>
                </c:pt>
                <c:pt idx="391">
                  <c:v>0.56300000000000006</c:v>
                </c:pt>
                <c:pt idx="392">
                  <c:v>0.66859999999999997</c:v>
                </c:pt>
                <c:pt idx="393">
                  <c:v>0.69780000000000009</c:v>
                </c:pt>
                <c:pt idx="394">
                  <c:v>0.56490000000000007</c:v>
                </c:pt>
                <c:pt idx="395">
                  <c:v>0.55870000000000009</c:v>
                </c:pt>
                <c:pt idx="396">
                  <c:v>0.55620000000000003</c:v>
                </c:pt>
                <c:pt idx="397">
                  <c:v>0.55620000000000003</c:v>
                </c:pt>
                <c:pt idx="398">
                  <c:v>0.55620000000000003</c:v>
                </c:pt>
                <c:pt idx="399">
                  <c:v>0.55620000000000003</c:v>
                </c:pt>
                <c:pt idx="400">
                  <c:v>0.55580000000000007</c:v>
                </c:pt>
                <c:pt idx="401">
                  <c:v>0.55580000000000007</c:v>
                </c:pt>
                <c:pt idx="402">
                  <c:v>0.55659999999999998</c:v>
                </c:pt>
                <c:pt idx="403">
                  <c:v>0.55659999999999998</c:v>
                </c:pt>
                <c:pt idx="404">
                  <c:v>0.27200000000000002</c:v>
                </c:pt>
                <c:pt idx="405">
                  <c:v>0.13290000000000002</c:v>
                </c:pt>
                <c:pt idx="406">
                  <c:v>8.0000000000000004E-4</c:v>
                </c:pt>
                <c:pt idx="407">
                  <c:v>8.0000000000000004E-4</c:v>
                </c:pt>
                <c:pt idx="408">
                  <c:v>8.0000000000000004E-4</c:v>
                </c:pt>
                <c:pt idx="409">
                  <c:v>8.0000000000000004E-4</c:v>
                </c:pt>
                <c:pt idx="410">
                  <c:v>9.0000000000000008E-4</c:v>
                </c:pt>
                <c:pt idx="411">
                  <c:v>9.0000000000000008E-4</c:v>
                </c:pt>
                <c:pt idx="412">
                  <c:v>2.4899999999999999E-2</c:v>
                </c:pt>
                <c:pt idx="413">
                  <c:v>2.4899999999999999E-2</c:v>
                </c:pt>
                <c:pt idx="414">
                  <c:v>2.4100000000000003E-2</c:v>
                </c:pt>
                <c:pt idx="415">
                  <c:v>2.4200000000000003E-2</c:v>
                </c:pt>
                <c:pt idx="416">
                  <c:v>2.4200000000000003E-2</c:v>
                </c:pt>
                <c:pt idx="417">
                  <c:v>0.80600000000000016</c:v>
                </c:pt>
                <c:pt idx="418">
                  <c:v>0.80600000000000016</c:v>
                </c:pt>
                <c:pt idx="419">
                  <c:v>0.80600000000000016</c:v>
                </c:pt>
                <c:pt idx="420">
                  <c:v>0.80600000000000016</c:v>
                </c:pt>
                <c:pt idx="421">
                  <c:v>0.82360000000000011</c:v>
                </c:pt>
                <c:pt idx="422">
                  <c:v>0.93980000000000019</c:v>
                </c:pt>
                <c:pt idx="423">
                  <c:v>1.0744</c:v>
                </c:pt>
                <c:pt idx="424">
                  <c:v>1.4003000000000001</c:v>
                </c:pt>
                <c:pt idx="425">
                  <c:v>1.6478000000000002</c:v>
                </c:pt>
                <c:pt idx="426">
                  <c:v>2.1012000000000004</c:v>
                </c:pt>
                <c:pt idx="427">
                  <c:v>2.4882</c:v>
                </c:pt>
                <c:pt idx="428">
                  <c:v>2.6227</c:v>
                </c:pt>
                <c:pt idx="429">
                  <c:v>2.6354000000000002</c:v>
                </c:pt>
                <c:pt idx="430">
                  <c:v>3.3207000000000004</c:v>
                </c:pt>
                <c:pt idx="431">
                  <c:v>3.7258000000000004</c:v>
                </c:pt>
                <c:pt idx="432">
                  <c:v>4.2851999999999997</c:v>
                </c:pt>
                <c:pt idx="433">
                  <c:v>4.8022000000000009</c:v>
                </c:pt>
                <c:pt idx="434">
                  <c:v>5.4605000000000015</c:v>
                </c:pt>
                <c:pt idx="435">
                  <c:v>6.2724000000000011</c:v>
                </c:pt>
                <c:pt idx="436">
                  <c:v>6.4874000000000009</c:v>
                </c:pt>
                <c:pt idx="437">
                  <c:v>6.8994</c:v>
                </c:pt>
                <c:pt idx="438">
                  <c:v>6.9266000000000005</c:v>
                </c:pt>
                <c:pt idx="439">
                  <c:v>7.0298000000000007</c:v>
                </c:pt>
                <c:pt idx="440">
                  <c:v>7.1041999999999996</c:v>
                </c:pt>
                <c:pt idx="441">
                  <c:v>6.5198</c:v>
                </c:pt>
                <c:pt idx="442">
                  <c:v>6.2810000000000015</c:v>
                </c:pt>
                <c:pt idx="443">
                  <c:v>6.2292000000000005</c:v>
                </c:pt>
                <c:pt idx="444">
                  <c:v>6.1633000000000004</c:v>
                </c:pt>
                <c:pt idx="445">
                  <c:v>5.6287000000000011</c:v>
                </c:pt>
                <c:pt idx="446">
                  <c:v>4.8721000000000005</c:v>
                </c:pt>
                <c:pt idx="447">
                  <c:v>3.9634000000000005</c:v>
                </c:pt>
                <c:pt idx="448">
                  <c:v>3.6793000000000009</c:v>
                </c:pt>
                <c:pt idx="449">
                  <c:v>3.1077000000000008</c:v>
                </c:pt>
                <c:pt idx="450">
                  <c:v>3.0729000000000011</c:v>
                </c:pt>
                <c:pt idx="451">
                  <c:v>2.5826000000000002</c:v>
                </c:pt>
                <c:pt idx="452">
                  <c:v>3.0592000000000001</c:v>
                </c:pt>
                <c:pt idx="453">
                  <c:v>3.7938000000000001</c:v>
                </c:pt>
                <c:pt idx="454">
                  <c:v>4.2804000000000002</c:v>
                </c:pt>
                <c:pt idx="455">
                  <c:v>5.3286999999999995</c:v>
                </c:pt>
                <c:pt idx="456">
                  <c:v>7.8871000000000002</c:v>
                </c:pt>
                <c:pt idx="457">
                  <c:v>9.4680999999999997</c:v>
                </c:pt>
                <c:pt idx="458">
                  <c:v>12.591200000000001</c:v>
                </c:pt>
                <c:pt idx="459">
                  <c:v>13.9694</c:v>
                </c:pt>
                <c:pt idx="460">
                  <c:v>14.4444</c:v>
                </c:pt>
                <c:pt idx="461">
                  <c:v>14.5106</c:v>
                </c:pt>
                <c:pt idx="462">
                  <c:v>14.747800000000002</c:v>
                </c:pt>
                <c:pt idx="463">
                  <c:v>15.167300000000001</c:v>
                </c:pt>
                <c:pt idx="464">
                  <c:v>14.698000000000002</c:v>
                </c:pt>
                <c:pt idx="465">
                  <c:v>16.626800000000003</c:v>
                </c:pt>
                <c:pt idx="466">
                  <c:v>18.440900000000003</c:v>
                </c:pt>
                <c:pt idx="467">
                  <c:v>17.2714</c:v>
                </c:pt>
                <c:pt idx="468">
                  <c:v>15.082000000000003</c:v>
                </c:pt>
                <c:pt idx="469">
                  <c:v>13.692400000000001</c:v>
                </c:pt>
                <c:pt idx="470">
                  <c:v>10.803500000000001</c:v>
                </c:pt>
                <c:pt idx="471">
                  <c:v>9.6579000000000015</c:v>
                </c:pt>
                <c:pt idx="472">
                  <c:v>9.1765000000000008</c:v>
                </c:pt>
                <c:pt idx="473">
                  <c:v>9.3030000000000008</c:v>
                </c:pt>
                <c:pt idx="474">
                  <c:v>8.9093999999999998</c:v>
                </c:pt>
                <c:pt idx="475">
                  <c:v>8.8475999999999981</c:v>
                </c:pt>
                <c:pt idx="476">
                  <c:v>8.945800000000002</c:v>
                </c:pt>
                <c:pt idx="477">
                  <c:v>6.3461999999999987</c:v>
                </c:pt>
                <c:pt idx="478">
                  <c:v>3.8953000000000002</c:v>
                </c:pt>
                <c:pt idx="479">
                  <c:v>3.9571000000000009</c:v>
                </c:pt>
                <c:pt idx="480">
                  <c:v>3.2221000000000006</c:v>
                </c:pt>
                <c:pt idx="481">
                  <c:v>6.2222000000000008</c:v>
                </c:pt>
                <c:pt idx="482">
                  <c:v>7.4031000000000002</c:v>
                </c:pt>
                <c:pt idx="483">
                  <c:v>10.298800000000002</c:v>
                </c:pt>
                <c:pt idx="484">
                  <c:v>13.304100000000002</c:v>
                </c:pt>
                <c:pt idx="485">
                  <c:v>16.472300000000004</c:v>
                </c:pt>
                <c:pt idx="486">
                  <c:v>17.332400000000003</c:v>
                </c:pt>
                <c:pt idx="487">
                  <c:v>18.411799999999999</c:v>
                </c:pt>
                <c:pt idx="488">
                  <c:v>20.868900000000004</c:v>
                </c:pt>
                <c:pt idx="489">
                  <c:v>21.395400000000002</c:v>
                </c:pt>
                <c:pt idx="490">
                  <c:v>22.883500000000005</c:v>
                </c:pt>
                <c:pt idx="491">
                  <c:v>24.723600000000001</c:v>
                </c:pt>
                <c:pt idx="492">
                  <c:v>24.596100000000003</c:v>
                </c:pt>
                <c:pt idx="493">
                  <c:v>21.419513000000006</c:v>
                </c:pt>
                <c:pt idx="494">
                  <c:v>19.996157000000004</c:v>
                </c:pt>
                <c:pt idx="495">
                  <c:v>16.897667000000002</c:v>
                </c:pt>
                <c:pt idx="496">
                  <c:v>13.918515000000003</c:v>
                </c:pt>
                <c:pt idx="497">
                  <c:v>10.924549000000003</c:v>
                </c:pt>
                <c:pt idx="498">
                  <c:v>10.427272000000002</c:v>
                </c:pt>
                <c:pt idx="499">
                  <c:v>9.0216130000000003</c:v>
                </c:pt>
                <c:pt idx="500">
                  <c:v>7.0935239999999986</c:v>
                </c:pt>
                <c:pt idx="501">
                  <c:v>6.5607179999999996</c:v>
                </c:pt>
                <c:pt idx="502">
                  <c:v>5.1828500000000002</c:v>
                </c:pt>
                <c:pt idx="503">
                  <c:v>3.0737960000000002</c:v>
                </c:pt>
                <c:pt idx="504">
                  <c:v>3.0773350000000006</c:v>
                </c:pt>
                <c:pt idx="505">
                  <c:v>3.0879700000000012</c:v>
                </c:pt>
                <c:pt idx="506">
                  <c:v>3.1127390000000004</c:v>
                </c:pt>
                <c:pt idx="507">
                  <c:v>3.069859000000001</c:v>
                </c:pt>
                <c:pt idx="508">
                  <c:v>2.7951730000000001</c:v>
                </c:pt>
                <c:pt idx="509">
                  <c:v>2.3550960000000005</c:v>
                </c:pt>
                <c:pt idx="510">
                  <c:v>2.2616999999999998</c:v>
                </c:pt>
                <c:pt idx="511">
                  <c:v>2.6820370000000002</c:v>
                </c:pt>
                <c:pt idx="512">
                  <c:v>2.4699909999999998</c:v>
                </c:pt>
                <c:pt idx="513">
                  <c:v>2.6625839999999998</c:v>
                </c:pt>
                <c:pt idx="514">
                  <c:v>4.2561059999999999</c:v>
                </c:pt>
                <c:pt idx="515">
                  <c:v>5.0901959999999997</c:v>
                </c:pt>
                <c:pt idx="516">
                  <c:v>6.1919420000000001</c:v>
                </c:pt>
                <c:pt idx="517">
                  <c:v>7.3030960000000009</c:v>
                </c:pt>
                <c:pt idx="518">
                  <c:v>8.5431910000000002</c:v>
                </c:pt>
                <c:pt idx="519">
                  <c:v>9.6131329999999995</c:v>
                </c:pt>
                <c:pt idx="520">
                  <c:v>10.587586000000003</c:v>
                </c:pt>
                <c:pt idx="521">
                  <c:v>10.783128000000001</c:v>
                </c:pt>
                <c:pt idx="522">
                  <c:v>14.138463</c:v>
                </c:pt>
                <c:pt idx="523">
                  <c:v>16.302130000000002</c:v>
                </c:pt>
                <c:pt idx="524">
                  <c:v>19.476022</c:v>
                </c:pt>
                <c:pt idx="525">
                  <c:v>22.677708000000003</c:v>
                </c:pt>
                <c:pt idx="526">
                  <c:v>24.383194000000003</c:v>
                </c:pt>
                <c:pt idx="527">
                  <c:v>26.228527000000003</c:v>
                </c:pt>
                <c:pt idx="528">
                  <c:v>26.760993000000006</c:v>
                </c:pt>
                <c:pt idx="529">
                  <c:v>25.656664000000003</c:v>
                </c:pt>
                <c:pt idx="530">
                  <c:v>28.857057000000001</c:v>
                </c:pt>
                <c:pt idx="531">
                  <c:v>31.670646000000001</c:v>
                </c:pt>
                <c:pt idx="532">
                  <c:v>34.553663999999998</c:v>
                </c:pt>
                <c:pt idx="533">
                  <c:v>38.357301</c:v>
                </c:pt>
                <c:pt idx="534">
                  <c:v>38.284550000000003</c:v>
                </c:pt>
                <c:pt idx="535">
                  <c:v>37.663514000000006</c:v>
                </c:pt>
                <c:pt idx="536">
                  <c:v>34.780566000000007</c:v>
                </c:pt>
                <c:pt idx="537">
                  <c:v>32.578134000000006</c:v>
                </c:pt>
                <c:pt idx="538">
                  <c:v>30.922981000000004</c:v>
                </c:pt>
                <c:pt idx="539">
                  <c:v>30.553764000000005</c:v>
                </c:pt>
                <c:pt idx="540">
                  <c:v>31.250807999999999</c:v>
                </c:pt>
                <c:pt idx="541">
                  <c:v>32.728197999999999</c:v>
                </c:pt>
                <c:pt idx="542">
                  <c:v>29.617327000000003</c:v>
                </c:pt>
                <c:pt idx="543">
                  <c:v>26.527736999999995</c:v>
                </c:pt>
                <c:pt idx="544">
                  <c:v>23.054609999999993</c:v>
                </c:pt>
                <c:pt idx="545">
                  <c:v>19.387949000000003</c:v>
                </c:pt>
                <c:pt idx="546">
                  <c:v>15.690313000000002</c:v>
                </c:pt>
                <c:pt idx="547">
                  <c:v>13.769288000000003</c:v>
                </c:pt>
                <c:pt idx="548">
                  <c:v>12.849631000000002</c:v>
                </c:pt>
                <c:pt idx="549">
                  <c:v>11.549332000000003</c:v>
                </c:pt>
                <c:pt idx="550">
                  <c:v>9.6639149999999994</c:v>
                </c:pt>
                <c:pt idx="551">
                  <c:v>9.9649560000000008</c:v>
                </c:pt>
                <c:pt idx="552">
                  <c:v>7.6301610000000002</c:v>
                </c:pt>
                <c:pt idx="575">
                  <c:v>0</c:v>
                </c:pt>
                <c:pt idx="576">
                  <c:v>23.2835</c:v>
                </c:pt>
                <c:pt idx="577">
                  <c:v>27.842500000000001</c:v>
                </c:pt>
                <c:pt idx="578">
                  <c:v>32.190300000000001</c:v>
                </c:pt>
                <c:pt idx="579">
                  <c:v>38.692500000000003</c:v>
                </c:pt>
                <c:pt idx="580">
                  <c:v>35.055399999999999</c:v>
                </c:pt>
                <c:pt idx="581">
                  <c:v>34.971200000000003</c:v>
                </c:pt>
                <c:pt idx="582">
                  <c:v>27.293900000000004</c:v>
                </c:pt>
                <c:pt idx="583">
                  <c:v>27.322500000000009</c:v>
                </c:pt>
                <c:pt idx="584">
                  <c:v>21.800700000000006</c:v>
                </c:pt>
                <c:pt idx="585">
                  <c:v>21.820900000000005</c:v>
                </c:pt>
                <c:pt idx="586">
                  <c:v>21.851700000000005</c:v>
                </c:pt>
                <c:pt idx="587">
                  <c:v>23.615300000000005</c:v>
                </c:pt>
                <c:pt idx="588">
                  <c:v>26.102900000000005</c:v>
                </c:pt>
                <c:pt idx="589">
                  <c:v>24.057500000000005</c:v>
                </c:pt>
                <c:pt idx="590">
                  <c:v>18.513999999999999</c:v>
                </c:pt>
                <c:pt idx="591">
                  <c:v>11.472899999999999</c:v>
                </c:pt>
                <c:pt idx="592">
                  <c:v>12.7163</c:v>
                </c:pt>
                <c:pt idx="593">
                  <c:v>13.953800000000001</c:v>
                </c:pt>
                <c:pt idx="594">
                  <c:v>15.353200000000001</c:v>
                </c:pt>
                <c:pt idx="595">
                  <c:v>15.3835</c:v>
                </c:pt>
                <c:pt idx="596">
                  <c:v>15.5259</c:v>
                </c:pt>
                <c:pt idx="597">
                  <c:v>15.492100000000001</c:v>
                </c:pt>
                <c:pt idx="598">
                  <c:v>15.4442</c:v>
                </c:pt>
                <c:pt idx="599">
                  <c:v>13.785900000000002</c:v>
                </c:pt>
                <c:pt idx="600">
                  <c:v>11.251100000000003</c:v>
                </c:pt>
                <c:pt idx="601">
                  <c:v>10.9696</c:v>
                </c:pt>
                <c:pt idx="602">
                  <c:v>11.725400000000002</c:v>
                </c:pt>
                <c:pt idx="603">
                  <c:v>9.7578999999999994</c:v>
                </c:pt>
                <c:pt idx="604">
                  <c:v>16.322800000000001</c:v>
                </c:pt>
                <c:pt idx="605">
                  <c:v>18.259499999999999</c:v>
                </c:pt>
                <c:pt idx="606">
                  <c:v>19.462</c:v>
                </c:pt>
                <c:pt idx="607">
                  <c:v>37.604900000000001</c:v>
                </c:pt>
                <c:pt idx="608">
                  <c:v>39.4711</c:v>
                </c:pt>
                <c:pt idx="609">
                  <c:v>41.937299999999993</c:v>
                </c:pt>
                <c:pt idx="610">
                  <c:v>45.721900000000005</c:v>
                </c:pt>
                <c:pt idx="611">
                  <c:v>46.3934</c:v>
                </c:pt>
                <c:pt idx="612">
                  <c:v>47.059200000000004</c:v>
                </c:pt>
                <c:pt idx="613">
                  <c:v>47.3992</c:v>
                </c:pt>
                <c:pt idx="614">
                  <c:v>48.288000000000004</c:v>
                </c:pt>
                <c:pt idx="615">
                  <c:v>51.416699999999999</c:v>
                </c:pt>
                <c:pt idx="616">
                  <c:v>43.651000000000003</c:v>
                </c:pt>
                <c:pt idx="617">
                  <c:v>43.347300000000004</c:v>
                </c:pt>
                <c:pt idx="618">
                  <c:v>43.969800000000006</c:v>
                </c:pt>
                <c:pt idx="619">
                  <c:v>30.365200000000002</c:v>
                </c:pt>
                <c:pt idx="620">
                  <c:v>30.996800000000004</c:v>
                </c:pt>
                <c:pt idx="621">
                  <c:v>36.913800000000002</c:v>
                </c:pt>
                <c:pt idx="622">
                  <c:v>38.718600000000002</c:v>
                </c:pt>
                <c:pt idx="623">
                  <c:v>38.563300000000005</c:v>
                </c:pt>
                <c:pt idx="624">
                  <c:v>37.901100000000007</c:v>
                </c:pt>
                <c:pt idx="625">
                  <c:v>35.322700000000005</c:v>
                </c:pt>
                <c:pt idx="626">
                  <c:v>32.777300000000004</c:v>
                </c:pt>
                <c:pt idx="627">
                  <c:v>31.349599999999999</c:v>
                </c:pt>
                <c:pt idx="628">
                  <c:v>36.663699999999999</c:v>
                </c:pt>
                <c:pt idx="629">
                  <c:v>36.684200000000004</c:v>
                </c:pt>
                <c:pt idx="630">
                  <c:v>36.476200000000006</c:v>
                </c:pt>
                <c:pt idx="631">
                  <c:v>34.9392</c:v>
                </c:pt>
                <c:pt idx="632">
                  <c:v>34.988300000000002</c:v>
                </c:pt>
                <c:pt idx="633">
                  <c:v>30.645299999999999</c:v>
                </c:pt>
                <c:pt idx="634">
                  <c:v>26.246200000000002</c:v>
                </c:pt>
                <c:pt idx="635">
                  <c:v>27.822400000000002</c:v>
                </c:pt>
                <c:pt idx="636">
                  <c:v>98.896000000000015</c:v>
                </c:pt>
                <c:pt idx="637">
                  <c:v>99.68210000000002</c:v>
                </c:pt>
                <c:pt idx="638">
                  <c:v>100.40620000000001</c:v>
                </c:pt>
                <c:pt idx="639">
                  <c:v>99.463600000000028</c:v>
                </c:pt>
                <c:pt idx="640">
                  <c:v>95.389600000000016</c:v>
                </c:pt>
                <c:pt idx="641">
                  <c:v>93.813100000000006</c:v>
                </c:pt>
                <c:pt idx="642">
                  <c:v>91.586100000000002</c:v>
                </c:pt>
                <c:pt idx="643">
                  <c:v>89.49130000000001</c:v>
                </c:pt>
                <c:pt idx="644">
                  <c:v>87.732800000000026</c:v>
                </c:pt>
                <c:pt idx="645">
                  <c:v>85.46050000000001</c:v>
                </c:pt>
                <c:pt idx="646">
                  <c:v>85.963000000000008</c:v>
                </c:pt>
                <c:pt idx="647">
                  <c:v>86.096299999999999</c:v>
                </c:pt>
                <c:pt idx="648">
                  <c:v>17.577999999999999</c:v>
                </c:pt>
                <c:pt idx="649">
                  <c:v>20.144499999999997</c:v>
                </c:pt>
                <c:pt idx="650">
                  <c:v>22.707100000000004</c:v>
                </c:pt>
                <c:pt idx="651">
                  <c:v>24.863299999999999</c:v>
                </c:pt>
                <c:pt idx="652">
                  <c:v>26.912400000000002</c:v>
                </c:pt>
                <c:pt idx="653">
                  <c:v>31.513099999999998</c:v>
                </c:pt>
                <c:pt idx="654">
                  <c:v>35.343300000000006</c:v>
                </c:pt>
                <c:pt idx="655">
                  <c:v>39.0227</c:v>
                </c:pt>
                <c:pt idx="656">
                  <c:v>47.724400000000003</c:v>
                </c:pt>
                <c:pt idx="657">
                  <c:v>53.189300000000003</c:v>
                </c:pt>
                <c:pt idx="658">
                  <c:v>62.769400000000005</c:v>
                </c:pt>
                <c:pt idx="659">
                  <c:v>68.728499999999997</c:v>
                </c:pt>
                <c:pt idx="660">
                  <c:v>69.850000000000023</c:v>
                </c:pt>
                <c:pt idx="661">
                  <c:v>71.991</c:v>
                </c:pt>
                <c:pt idx="662">
                  <c:v>72.715199999999996</c:v>
                </c:pt>
                <c:pt idx="663">
                  <c:v>74.314200000000014</c:v>
                </c:pt>
                <c:pt idx="664">
                  <c:v>78.326300000000003</c:v>
                </c:pt>
                <c:pt idx="665">
                  <c:v>78.106800000000007</c:v>
                </c:pt>
                <c:pt idx="666">
                  <c:v>77.984999999999999</c:v>
                </c:pt>
                <c:pt idx="667">
                  <c:v>77.894700000000014</c:v>
                </c:pt>
                <c:pt idx="668">
                  <c:v>84.377900000000011</c:v>
                </c:pt>
                <c:pt idx="669">
                  <c:v>81.837600000000009</c:v>
                </c:pt>
                <c:pt idx="670">
                  <c:v>74.549600000000012</c:v>
                </c:pt>
                <c:pt idx="671">
                  <c:v>70.538900000000012</c:v>
                </c:pt>
                <c:pt idx="672">
                  <c:v>67.204000000000008</c:v>
                </c:pt>
                <c:pt idx="673">
                  <c:v>65.683700000000016</c:v>
                </c:pt>
                <c:pt idx="674">
                  <c:v>65.665700000000015</c:v>
                </c:pt>
                <c:pt idx="675">
                  <c:v>64.156100000000009</c:v>
                </c:pt>
                <c:pt idx="676">
                  <c:v>61.850500000000004</c:v>
                </c:pt>
                <c:pt idx="677">
                  <c:v>61.762900000000009</c:v>
                </c:pt>
                <c:pt idx="678">
                  <c:v>63.170899999999996</c:v>
                </c:pt>
                <c:pt idx="679">
                  <c:v>66.30040000000001</c:v>
                </c:pt>
                <c:pt idx="680">
                  <c:v>55.283800000000014</c:v>
                </c:pt>
                <c:pt idx="681">
                  <c:v>54.090800000000009</c:v>
                </c:pt>
                <c:pt idx="682">
                  <c:v>53.352400000000003</c:v>
                </c:pt>
                <c:pt idx="683">
                  <c:v>52.0974</c:v>
                </c:pt>
                <c:pt idx="684">
                  <c:v>54.675800000000002</c:v>
                </c:pt>
                <c:pt idx="685">
                  <c:v>54.740245000000002</c:v>
                </c:pt>
                <c:pt idx="686">
                  <c:v>54.405062000000008</c:v>
                </c:pt>
                <c:pt idx="687">
                  <c:v>53.305991000000006</c:v>
                </c:pt>
                <c:pt idx="688">
                  <c:v>50.628318</c:v>
                </c:pt>
                <c:pt idx="689">
                  <c:v>48.669506999999996</c:v>
                </c:pt>
                <c:pt idx="690">
                  <c:v>44.188979000000003</c:v>
                </c:pt>
                <c:pt idx="691">
                  <c:v>37.608804999999997</c:v>
                </c:pt>
                <c:pt idx="692">
                  <c:v>34.295958999999996</c:v>
                </c:pt>
                <c:pt idx="693">
                  <c:v>34.103794999999998</c:v>
                </c:pt>
                <c:pt idx="694">
                  <c:v>31.411802000000002</c:v>
                </c:pt>
                <c:pt idx="695">
                  <c:v>29.061302000000001</c:v>
                </c:pt>
                <c:pt idx="696">
                  <c:v>27.730450000000001</c:v>
                </c:pt>
                <c:pt idx="697">
                  <c:v>25.392911999999999</c:v>
                </c:pt>
                <c:pt idx="698">
                  <c:v>24.193746000000001</c:v>
                </c:pt>
                <c:pt idx="699">
                  <c:v>25.123785000000002</c:v>
                </c:pt>
                <c:pt idx="700">
                  <c:v>23.012528</c:v>
                </c:pt>
                <c:pt idx="701">
                  <c:v>19.881676999999996</c:v>
                </c:pt>
                <c:pt idx="702">
                  <c:v>19.793623999999998</c:v>
                </c:pt>
                <c:pt idx="703">
                  <c:v>20.443993999999996</c:v>
                </c:pt>
                <c:pt idx="704">
                  <c:v>20.717641000000004</c:v>
                </c:pt>
                <c:pt idx="705">
                  <c:v>19.821631</c:v>
                </c:pt>
                <c:pt idx="706">
                  <c:v>21.305879000000004</c:v>
                </c:pt>
                <c:pt idx="707">
                  <c:v>22.418327000000001</c:v>
                </c:pt>
                <c:pt idx="708">
                  <c:v>21.168708000000002</c:v>
                </c:pt>
                <c:pt idx="709">
                  <c:v>20.27511100000001</c:v>
                </c:pt>
                <c:pt idx="710">
                  <c:v>18.022942999999998</c:v>
                </c:pt>
                <c:pt idx="711">
                  <c:v>14.547703000000002</c:v>
                </c:pt>
                <c:pt idx="712">
                  <c:v>14.405355000000002</c:v>
                </c:pt>
                <c:pt idx="713">
                  <c:v>14.302356000000001</c:v>
                </c:pt>
                <c:pt idx="714">
                  <c:v>13.388588000000002</c:v>
                </c:pt>
                <c:pt idx="715">
                  <c:v>11.810622000000004</c:v>
                </c:pt>
                <c:pt idx="716">
                  <c:v>12.098381000000005</c:v>
                </c:pt>
                <c:pt idx="717">
                  <c:v>9.9940110000000004</c:v>
                </c:pt>
                <c:pt idx="718">
                  <c:v>8.123876000000001</c:v>
                </c:pt>
                <c:pt idx="719">
                  <c:v>6.5394680000000012</c:v>
                </c:pt>
                <c:pt idx="720">
                  <c:v>8.032115000000001</c:v>
                </c:pt>
                <c:pt idx="721">
                  <c:v>7.5426360000000008</c:v>
                </c:pt>
                <c:pt idx="722">
                  <c:v>8.6571070000000017</c:v>
                </c:pt>
                <c:pt idx="723">
                  <c:v>10.967733000000001</c:v>
                </c:pt>
                <c:pt idx="724">
                  <c:v>11.518744000000003</c:v>
                </c:pt>
                <c:pt idx="725">
                  <c:v>12.257906000000004</c:v>
                </c:pt>
                <c:pt idx="726">
                  <c:v>12.337327000000005</c:v>
                </c:pt>
                <c:pt idx="727">
                  <c:v>12.844387000000003</c:v>
                </c:pt>
                <c:pt idx="728">
                  <c:v>11.370317000000002</c:v>
                </c:pt>
                <c:pt idx="729">
                  <c:v>12.322212000000002</c:v>
                </c:pt>
                <c:pt idx="730">
                  <c:v>12.675760000000002</c:v>
                </c:pt>
                <c:pt idx="731">
                  <c:v>13.677676000000002</c:v>
                </c:pt>
                <c:pt idx="732">
                  <c:v>12.475137000000002</c:v>
                </c:pt>
                <c:pt idx="733">
                  <c:v>15.000975</c:v>
                </c:pt>
                <c:pt idx="734">
                  <c:v>14.973720999999999</c:v>
                </c:pt>
                <c:pt idx="735">
                  <c:v>15.810407999999999</c:v>
                </c:pt>
                <c:pt idx="736">
                  <c:v>17.827496</c:v>
                </c:pt>
                <c:pt idx="737">
                  <c:v>18.379677000000001</c:v>
                </c:pt>
                <c:pt idx="738">
                  <c:v>18.787065000000002</c:v>
                </c:pt>
                <c:pt idx="739">
                  <c:v>20.373910000000002</c:v>
                </c:pt>
                <c:pt idx="740">
                  <c:v>22.632275000000007</c:v>
                </c:pt>
                <c:pt idx="741">
                  <c:v>23.093537000000005</c:v>
                </c:pt>
                <c:pt idx="742">
                  <c:v>24.671536000000003</c:v>
                </c:pt>
                <c:pt idx="743">
                  <c:v>24.495964000000004</c:v>
                </c:pt>
                <c:pt idx="744">
                  <c:v>23.792227000000004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8F-41EA-8FA7-0F19714F27F8}"/>
            </c:ext>
          </c:extLst>
        </c:ser>
        <c:ser>
          <c:idx val="5"/>
          <c:order val="2"/>
          <c:tx>
            <c:strRef>
              <c:f>ChartData!$D$2</c:f>
              <c:strCache>
                <c:ptCount val="1"/>
                <c:pt idx="0">
                  <c:v>Denmark</c:v>
                </c:pt>
              </c:strCache>
            </c:strRef>
          </c:tx>
          <c:spPr>
            <a:pattFill prst="ltDnDiag">
              <a:fgClr>
                <a:srgbClr val="92D050"/>
              </a:fgClr>
              <a:bgClr>
                <a:srgbClr val="66FFFF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ChartData!$D$3:$D$747</c:f>
              <c:numCache>
                <c:formatCode>#,##0</c:formatCode>
                <c:ptCount val="745"/>
                <c:pt idx="0">
                  <c:v>47.081399999999995</c:v>
                </c:pt>
                <c:pt idx="1">
                  <c:v>46.980600000000003</c:v>
                </c:pt>
                <c:pt idx="2">
                  <c:v>47.329500000000003</c:v>
                </c:pt>
                <c:pt idx="3">
                  <c:v>45.913700000000013</c:v>
                </c:pt>
                <c:pt idx="4">
                  <c:v>45.680900000000008</c:v>
                </c:pt>
                <c:pt idx="5">
                  <c:v>43.568200000000012</c:v>
                </c:pt>
                <c:pt idx="6">
                  <c:v>41.786000000000008</c:v>
                </c:pt>
                <c:pt idx="7">
                  <c:v>45.086100000000009</c:v>
                </c:pt>
                <c:pt idx="8">
                  <c:v>48.166800000000009</c:v>
                </c:pt>
                <c:pt idx="9">
                  <c:v>46.96840000000001</c:v>
                </c:pt>
                <c:pt idx="10">
                  <c:v>44.224400000000003</c:v>
                </c:pt>
                <c:pt idx="11">
                  <c:v>47.994500000000009</c:v>
                </c:pt>
                <c:pt idx="12">
                  <c:v>46.431100000000008</c:v>
                </c:pt>
                <c:pt idx="13">
                  <c:v>47.343100000000014</c:v>
                </c:pt>
                <c:pt idx="14">
                  <c:v>46.183100000000017</c:v>
                </c:pt>
                <c:pt idx="15">
                  <c:v>46.051600000000008</c:v>
                </c:pt>
                <c:pt idx="16">
                  <c:v>45.735200000000006</c:v>
                </c:pt>
                <c:pt idx="17">
                  <c:v>47.027200000000008</c:v>
                </c:pt>
                <c:pt idx="18">
                  <c:v>48.252200000000002</c:v>
                </c:pt>
                <c:pt idx="19">
                  <c:v>47.956400000000002</c:v>
                </c:pt>
                <c:pt idx="20">
                  <c:v>47.630900000000004</c:v>
                </c:pt>
                <c:pt idx="21">
                  <c:v>47.138700000000014</c:v>
                </c:pt>
                <c:pt idx="22">
                  <c:v>50.815900000000006</c:v>
                </c:pt>
                <c:pt idx="23">
                  <c:v>50.347500000000011</c:v>
                </c:pt>
                <c:pt idx="24">
                  <c:v>51.793200000000013</c:v>
                </c:pt>
                <c:pt idx="25">
                  <c:v>51.100200000000008</c:v>
                </c:pt>
                <c:pt idx="26">
                  <c:v>52.921500000000002</c:v>
                </c:pt>
                <c:pt idx="27">
                  <c:v>58.176700000000004</c:v>
                </c:pt>
                <c:pt idx="28">
                  <c:v>61.20130000000001</c:v>
                </c:pt>
                <c:pt idx="29">
                  <c:v>63.616600000000005</c:v>
                </c:pt>
                <c:pt idx="30">
                  <c:v>66.634400000000014</c:v>
                </c:pt>
                <c:pt idx="31">
                  <c:v>68.14100000000002</c:v>
                </c:pt>
                <c:pt idx="32">
                  <c:v>69.367500000000007</c:v>
                </c:pt>
                <c:pt idx="33">
                  <c:v>69.906399999999991</c:v>
                </c:pt>
                <c:pt idx="34">
                  <c:v>70.082100000000011</c:v>
                </c:pt>
                <c:pt idx="35">
                  <c:v>69.424200000000013</c:v>
                </c:pt>
                <c:pt idx="36">
                  <c:v>69.366799999999998</c:v>
                </c:pt>
                <c:pt idx="37">
                  <c:v>70.072299999999984</c:v>
                </c:pt>
                <c:pt idx="38">
                  <c:v>68.066000000000003</c:v>
                </c:pt>
                <c:pt idx="39">
                  <c:v>63.745800000000003</c:v>
                </c:pt>
                <c:pt idx="40">
                  <c:v>59.691900000000011</c:v>
                </c:pt>
                <c:pt idx="41">
                  <c:v>58.703400000000009</c:v>
                </c:pt>
                <c:pt idx="42">
                  <c:v>58.074900000000007</c:v>
                </c:pt>
                <c:pt idx="43">
                  <c:v>57.335999999999999</c:v>
                </c:pt>
                <c:pt idx="44">
                  <c:v>57.227100000000007</c:v>
                </c:pt>
                <c:pt idx="45">
                  <c:v>56.868500000000012</c:v>
                </c:pt>
                <c:pt idx="46">
                  <c:v>56.319000000000003</c:v>
                </c:pt>
                <c:pt idx="47">
                  <c:v>57.714100000000002</c:v>
                </c:pt>
                <c:pt idx="48">
                  <c:v>58.057400000000001</c:v>
                </c:pt>
                <c:pt idx="49">
                  <c:v>59.828300000000006</c:v>
                </c:pt>
                <c:pt idx="50">
                  <c:v>58.742400000000004</c:v>
                </c:pt>
                <c:pt idx="51">
                  <c:v>57.893300000000004</c:v>
                </c:pt>
                <c:pt idx="52">
                  <c:v>58.738800000000005</c:v>
                </c:pt>
                <c:pt idx="53">
                  <c:v>57.971700000000006</c:v>
                </c:pt>
                <c:pt idx="54">
                  <c:v>59.269500000000008</c:v>
                </c:pt>
                <c:pt idx="55">
                  <c:v>59.213600000000007</c:v>
                </c:pt>
                <c:pt idx="56">
                  <c:v>60.611300000000007</c:v>
                </c:pt>
                <c:pt idx="57">
                  <c:v>64.155900000000017</c:v>
                </c:pt>
                <c:pt idx="58">
                  <c:v>67.329700000000003</c:v>
                </c:pt>
                <c:pt idx="59">
                  <c:v>68.605199999999996</c:v>
                </c:pt>
                <c:pt idx="60">
                  <c:v>70.952499999999986</c:v>
                </c:pt>
                <c:pt idx="61">
                  <c:v>74.163600000000002</c:v>
                </c:pt>
                <c:pt idx="62">
                  <c:v>81.132900000000006</c:v>
                </c:pt>
                <c:pt idx="63">
                  <c:v>84.619499999999988</c:v>
                </c:pt>
                <c:pt idx="64">
                  <c:v>89.236999999999995</c:v>
                </c:pt>
                <c:pt idx="65">
                  <c:v>90.694599999999994</c:v>
                </c:pt>
                <c:pt idx="66">
                  <c:v>90.754100000000008</c:v>
                </c:pt>
                <c:pt idx="67">
                  <c:v>93.772500000000022</c:v>
                </c:pt>
                <c:pt idx="68">
                  <c:v>94.011300000000006</c:v>
                </c:pt>
                <c:pt idx="69">
                  <c:v>95.317900000000009</c:v>
                </c:pt>
                <c:pt idx="70">
                  <c:v>95.013200000000012</c:v>
                </c:pt>
                <c:pt idx="71">
                  <c:v>96.201900000000009</c:v>
                </c:pt>
                <c:pt idx="72">
                  <c:v>95.753200000000007</c:v>
                </c:pt>
                <c:pt idx="73">
                  <c:v>92.265000000000001</c:v>
                </c:pt>
                <c:pt idx="74">
                  <c:v>88.252700000000004</c:v>
                </c:pt>
                <c:pt idx="75">
                  <c:v>88.529100000000014</c:v>
                </c:pt>
                <c:pt idx="76">
                  <c:v>85.903300000000002</c:v>
                </c:pt>
                <c:pt idx="77">
                  <c:v>85.615700000000018</c:v>
                </c:pt>
                <c:pt idx="78">
                  <c:v>86.737200000000016</c:v>
                </c:pt>
                <c:pt idx="79">
                  <c:v>83.399200000000008</c:v>
                </c:pt>
                <c:pt idx="80">
                  <c:v>82.912399999999991</c:v>
                </c:pt>
                <c:pt idx="81">
                  <c:v>78.415400000000005</c:v>
                </c:pt>
                <c:pt idx="82">
                  <c:v>76.428400000000011</c:v>
                </c:pt>
                <c:pt idx="83">
                  <c:v>72.001300000000001</c:v>
                </c:pt>
                <c:pt idx="84">
                  <c:v>69.624800000000008</c:v>
                </c:pt>
                <c:pt idx="85">
                  <c:v>69.547899999999998</c:v>
                </c:pt>
                <c:pt idx="86">
                  <c:v>72.126599999999996</c:v>
                </c:pt>
                <c:pt idx="87">
                  <c:v>71.388999999999996</c:v>
                </c:pt>
                <c:pt idx="88">
                  <c:v>75.107500000000002</c:v>
                </c:pt>
                <c:pt idx="89">
                  <c:v>73.369900000000015</c:v>
                </c:pt>
                <c:pt idx="90">
                  <c:v>73.786100000000005</c:v>
                </c:pt>
                <c:pt idx="91">
                  <c:v>76.06750000000001</c:v>
                </c:pt>
                <c:pt idx="92">
                  <c:v>77.638199999999998</c:v>
                </c:pt>
                <c:pt idx="93">
                  <c:v>81.859100000000012</c:v>
                </c:pt>
                <c:pt idx="94">
                  <c:v>84.693799999999996</c:v>
                </c:pt>
                <c:pt idx="95">
                  <c:v>88.833799999999997</c:v>
                </c:pt>
                <c:pt idx="96">
                  <c:v>91.363199999999978</c:v>
                </c:pt>
                <c:pt idx="97">
                  <c:v>97.57459999999999</c:v>
                </c:pt>
                <c:pt idx="98">
                  <c:v>99.884399999999999</c:v>
                </c:pt>
                <c:pt idx="99">
                  <c:v>106.59530000000001</c:v>
                </c:pt>
                <c:pt idx="100">
                  <c:v>103.01790000000001</c:v>
                </c:pt>
                <c:pt idx="101">
                  <c:v>108.13480000000001</c:v>
                </c:pt>
                <c:pt idx="102">
                  <c:v>108.00100000000002</c:v>
                </c:pt>
                <c:pt idx="103">
                  <c:v>110.28800000000001</c:v>
                </c:pt>
                <c:pt idx="104">
                  <c:v>115.9187</c:v>
                </c:pt>
                <c:pt idx="105">
                  <c:v>121.29050000000002</c:v>
                </c:pt>
                <c:pt idx="106">
                  <c:v>122.20590000000003</c:v>
                </c:pt>
                <c:pt idx="107">
                  <c:v>124.80530000000003</c:v>
                </c:pt>
                <c:pt idx="108">
                  <c:v>122.28810000000003</c:v>
                </c:pt>
                <c:pt idx="109">
                  <c:v>118.38303700000002</c:v>
                </c:pt>
                <c:pt idx="110">
                  <c:v>115.35113100000001</c:v>
                </c:pt>
                <c:pt idx="111">
                  <c:v>109.45992600000001</c:v>
                </c:pt>
                <c:pt idx="112">
                  <c:v>108.00419100000001</c:v>
                </c:pt>
                <c:pt idx="113">
                  <c:v>102.08415100000001</c:v>
                </c:pt>
                <c:pt idx="114">
                  <c:v>99.201226999999989</c:v>
                </c:pt>
                <c:pt idx="115">
                  <c:v>98.323356000000004</c:v>
                </c:pt>
                <c:pt idx="116">
                  <c:v>95.497375999999988</c:v>
                </c:pt>
                <c:pt idx="117">
                  <c:v>91.49302800000001</c:v>
                </c:pt>
                <c:pt idx="118">
                  <c:v>91.787260000000018</c:v>
                </c:pt>
                <c:pt idx="119">
                  <c:v>90.571404000000015</c:v>
                </c:pt>
                <c:pt idx="120">
                  <c:v>94.26639400000002</c:v>
                </c:pt>
                <c:pt idx="121">
                  <c:v>95.988760000000013</c:v>
                </c:pt>
                <c:pt idx="122">
                  <c:v>99.749020000000016</c:v>
                </c:pt>
                <c:pt idx="123">
                  <c:v>97.842440000000011</c:v>
                </c:pt>
                <c:pt idx="124">
                  <c:v>103.299645</c:v>
                </c:pt>
                <c:pt idx="125">
                  <c:v>110.16138400000001</c:v>
                </c:pt>
                <c:pt idx="126">
                  <c:v>112.86270499999999</c:v>
                </c:pt>
                <c:pt idx="127">
                  <c:v>114.333095</c:v>
                </c:pt>
                <c:pt idx="128">
                  <c:v>112.295807</c:v>
                </c:pt>
                <c:pt idx="129">
                  <c:v>111.299723</c:v>
                </c:pt>
                <c:pt idx="130">
                  <c:v>105.00819300000001</c:v>
                </c:pt>
                <c:pt idx="131">
                  <c:v>101.90331</c:v>
                </c:pt>
                <c:pt idx="132">
                  <c:v>97.746212</c:v>
                </c:pt>
                <c:pt idx="133">
                  <c:v>90.15810100000003</c:v>
                </c:pt>
                <c:pt idx="134">
                  <c:v>81.517666000000006</c:v>
                </c:pt>
                <c:pt idx="135">
                  <c:v>78.887348000000003</c:v>
                </c:pt>
                <c:pt idx="136">
                  <c:v>72.260638999999998</c:v>
                </c:pt>
                <c:pt idx="137">
                  <c:v>66.03206400000002</c:v>
                </c:pt>
                <c:pt idx="138">
                  <c:v>66.797646999999998</c:v>
                </c:pt>
                <c:pt idx="139">
                  <c:v>59.924195000000012</c:v>
                </c:pt>
                <c:pt idx="140">
                  <c:v>57.417148000000005</c:v>
                </c:pt>
                <c:pt idx="141">
                  <c:v>58.148788000000003</c:v>
                </c:pt>
                <c:pt idx="142">
                  <c:v>60.047347000000009</c:v>
                </c:pt>
                <c:pt idx="143">
                  <c:v>59.157671000000001</c:v>
                </c:pt>
                <c:pt idx="144">
                  <c:v>64.479804000000001</c:v>
                </c:pt>
                <c:pt idx="145">
                  <c:v>67.369262000000006</c:v>
                </c:pt>
                <c:pt idx="146">
                  <c:v>73.631135999999998</c:v>
                </c:pt>
                <c:pt idx="147">
                  <c:v>78.279685000000001</c:v>
                </c:pt>
                <c:pt idx="148">
                  <c:v>81.742658000000006</c:v>
                </c:pt>
                <c:pt idx="149">
                  <c:v>79.990105999999983</c:v>
                </c:pt>
                <c:pt idx="150">
                  <c:v>72.312141999999994</c:v>
                </c:pt>
                <c:pt idx="151">
                  <c:v>71.346074000000002</c:v>
                </c:pt>
                <c:pt idx="152">
                  <c:v>71.13401300000001</c:v>
                </c:pt>
                <c:pt idx="153">
                  <c:v>69.397217000000012</c:v>
                </c:pt>
                <c:pt idx="154">
                  <c:v>67.513899000000009</c:v>
                </c:pt>
                <c:pt idx="155">
                  <c:v>70.719467000000009</c:v>
                </c:pt>
                <c:pt idx="156">
                  <c:v>66.230251999999993</c:v>
                </c:pt>
                <c:pt idx="157">
                  <c:v>68.865060000000014</c:v>
                </c:pt>
                <c:pt idx="158">
                  <c:v>66.255487000000016</c:v>
                </c:pt>
                <c:pt idx="159">
                  <c:v>64.276636000000011</c:v>
                </c:pt>
                <c:pt idx="160">
                  <c:v>61.854514000000002</c:v>
                </c:pt>
                <c:pt idx="161">
                  <c:v>64.208391000000006</c:v>
                </c:pt>
                <c:pt idx="162">
                  <c:v>66.888496000000018</c:v>
                </c:pt>
                <c:pt idx="163">
                  <c:v>68.642067000000011</c:v>
                </c:pt>
                <c:pt idx="164">
                  <c:v>66.725096000000008</c:v>
                </c:pt>
                <c:pt idx="165">
                  <c:v>62.83186899999999</c:v>
                </c:pt>
                <c:pt idx="166">
                  <c:v>62.015691000000011</c:v>
                </c:pt>
                <c:pt idx="167">
                  <c:v>57.049764999999994</c:v>
                </c:pt>
                <c:pt idx="168">
                  <c:v>52.893754999999999</c:v>
                </c:pt>
                <c:pt idx="191">
                  <c:v>0</c:v>
                </c:pt>
                <c:pt idx="192">
                  <c:v>15.3811</c:v>
                </c:pt>
                <c:pt idx="193">
                  <c:v>15.088100000000001</c:v>
                </c:pt>
                <c:pt idx="194">
                  <c:v>14.681000000000001</c:v>
                </c:pt>
                <c:pt idx="195">
                  <c:v>14.328100000000003</c:v>
                </c:pt>
                <c:pt idx="196">
                  <c:v>14.004200000000003</c:v>
                </c:pt>
                <c:pt idx="197">
                  <c:v>13.992300000000002</c:v>
                </c:pt>
                <c:pt idx="198">
                  <c:v>13.917100000000001</c:v>
                </c:pt>
                <c:pt idx="199">
                  <c:v>14.287100000000002</c:v>
                </c:pt>
                <c:pt idx="200">
                  <c:v>14.156700000000001</c:v>
                </c:pt>
                <c:pt idx="201">
                  <c:v>13.489000000000001</c:v>
                </c:pt>
                <c:pt idx="202">
                  <c:v>13.088100000000003</c:v>
                </c:pt>
                <c:pt idx="203">
                  <c:v>11.9366</c:v>
                </c:pt>
                <c:pt idx="204">
                  <c:v>11.698500000000005</c:v>
                </c:pt>
                <c:pt idx="205">
                  <c:v>11.3908</c:v>
                </c:pt>
                <c:pt idx="206">
                  <c:v>11.1205</c:v>
                </c:pt>
                <c:pt idx="207">
                  <c:v>10.431600000000003</c:v>
                </c:pt>
                <c:pt idx="208">
                  <c:v>10.482500000000002</c:v>
                </c:pt>
                <c:pt idx="209">
                  <c:v>10.3515</c:v>
                </c:pt>
                <c:pt idx="210">
                  <c:v>10.148400000000001</c:v>
                </c:pt>
                <c:pt idx="211">
                  <c:v>9.9780000000000015</c:v>
                </c:pt>
                <c:pt idx="212">
                  <c:v>9.8533000000000026</c:v>
                </c:pt>
                <c:pt idx="213">
                  <c:v>9.6932000000000027</c:v>
                </c:pt>
                <c:pt idx="214">
                  <c:v>9.9138000000000002</c:v>
                </c:pt>
                <c:pt idx="215">
                  <c:v>10.374000000000001</c:v>
                </c:pt>
                <c:pt idx="216">
                  <c:v>10.732299999999999</c:v>
                </c:pt>
                <c:pt idx="217">
                  <c:v>11.1005</c:v>
                </c:pt>
                <c:pt idx="218">
                  <c:v>10.8835</c:v>
                </c:pt>
                <c:pt idx="219">
                  <c:v>11.0221</c:v>
                </c:pt>
                <c:pt idx="220">
                  <c:v>11.4185</c:v>
                </c:pt>
                <c:pt idx="221">
                  <c:v>11.866</c:v>
                </c:pt>
                <c:pt idx="222">
                  <c:v>12.036700000000002</c:v>
                </c:pt>
                <c:pt idx="223">
                  <c:v>11.9368</c:v>
                </c:pt>
                <c:pt idx="224">
                  <c:v>11.988999999999999</c:v>
                </c:pt>
                <c:pt idx="225">
                  <c:v>12.236599999999999</c:v>
                </c:pt>
                <c:pt idx="226">
                  <c:v>12.1104</c:v>
                </c:pt>
                <c:pt idx="227">
                  <c:v>11.813700000000001</c:v>
                </c:pt>
                <c:pt idx="228">
                  <c:v>11.534099999999999</c:v>
                </c:pt>
                <c:pt idx="229">
                  <c:v>11.432300000000001</c:v>
                </c:pt>
                <c:pt idx="230">
                  <c:v>11.580100000000003</c:v>
                </c:pt>
                <c:pt idx="231">
                  <c:v>11.602600000000004</c:v>
                </c:pt>
                <c:pt idx="232">
                  <c:v>11.508400000000004</c:v>
                </c:pt>
                <c:pt idx="233">
                  <c:v>11.352300000000003</c:v>
                </c:pt>
                <c:pt idx="234">
                  <c:v>11.054300000000003</c:v>
                </c:pt>
                <c:pt idx="235">
                  <c:v>10.778300000000003</c:v>
                </c:pt>
                <c:pt idx="236">
                  <c:v>11.150500000000003</c:v>
                </c:pt>
                <c:pt idx="237">
                  <c:v>10.9475</c:v>
                </c:pt>
                <c:pt idx="238">
                  <c:v>11.2486</c:v>
                </c:pt>
                <c:pt idx="239">
                  <c:v>11.931300000000002</c:v>
                </c:pt>
                <c:pt idx="240">
                  <c:v>11.400400000000001</c:v>
                </c:pt>
                <c:pt idx="241">
                  <c:v>10.9879</c:v>
                </c:pt>
                <c:pt idx="242">
                  <c:v>10.617700000000001</c:v>
                </c:pt>
                <c:pt idx="243">
                  <c:v>10.508000000000003</c:v>
                </c:pt>
                <c:pt idx="244">
                  <c:v>10.054200000000002</c:v>
                </c:pt>
                <c:pt idx="245">
                  <c:v>9.714500000000001</c:v>
                </c:pt>
                <c:pt idx="246">
                  <c:v>9.5812999999999988</c:v>
                </c:pt>
                <c:pt idx="247">
                  <c:v>9.6666000000000007</c:v>
                </c:pt>
                <c:pt idx="248">
                  <c:v>9.4390999999999998</c:v>
                </c:pt>
                <c:pt idx="249">
                  <c:v>10.471599999999999</c:v>
                </c:pt>
                <c:pt idx="250">
                  <c:v>9.9443000000000019</c:v>
                </c:pt>
                <c:pt idx="251">
                  <c:v>9.5174000000000021</c:v>
                </c:pt>
                <c:pt idx="252">
                  <c:v>9.6019000000000023</c:v>
                </c:pt>
                <c:pt idx="253">
                  <c:v>9.5621000000000009</c:v>
                </c:pt>
                <c:pt idx="254">
                  <c:v>9.2282000000000011</c:v>
                </c:pt>
                <c:pt idx="255">
                  <c:v>9.004900000000001</c:v>
                </c:pt>
                <c:pt idx="256">
                  <c:v>8.9138999999999999</c:v>
                </c:pt>
                <c:pt idx="257">
                  <c:v>8.6898999999999997</c:v>
                </c:pt>
                <c:pt idx="258">
                  <c:v>8.3840000000000003</c:v>
                </c:pt>
                <c:pt idx="259">
                  <c:v>7.9355000000000002</c:v>
                </c:pt>
                <c:pt idx="260">
                  <c:v>7.5323000000000011</c:v>
                </c:pt>
                <c:pt idx="261">
                  <c:v>6.0075000000000003</c:v>
                </c:pt>
                <c:pt idx="262">
                  <c:v>5.4213999999999993</c:v>
                </c:pt>
                <c:pt idx="263">
                  <c:v>4.9802</c:v>
                </c:pt>
                <c:pt idx="264">
                  <c:v>4.7007000000000003</c:v>
                </c:pt>
                <c:pt idx="265">
                  <c:v>4.1411000000000007</c:v>
                </c:pt>
                <c:pt idx="266">
                  <c:v>4.3756000000000004</c:v>
                </c:pt>
                <c:pt idx="267">
                  <c:v>4.3991000000000007</c:v>
                </c:pt>
                <c:pt idx="268">
                  <c:v>4.6168999999999993</c:v>
                </c:pt>
                <c:pt idx="269">
                  <c:v>4.6669</c:v>
                </c:pt>
                <c:pt idx="270">
                  <c:v>4.7889999999999997</c:v>
                </c:pt>
                <c:pt idx="271">
                  <c:v>4.8135000000000012</c:v>
                </c:pt>
                <c:pt idx="272">
                  <c:v>4.5314999999999994</c:v>
                </c:pt>
                <c:pt idx="273">
                  <c:v>4.6986000000000008</c:v>
                </c:pt>
                <c:pt idx="274">
                  <c:v>4.5173000000000005</c:v>
                </c:pt>
                <c:pt idx="275">
                  <c:v>4.4816000000000003</c:v>
                </c:pt>
                <c:pt idx="276">
                  <c:v>4.3118999999999996</c:v>
                </c:pt>
                <c:pt idx="277">
                  <c:v>4.7309999999999999</c:v>
                </c:pt>
                <c:pt idx="278">
                  <c:v>4.5697999999999999</c:v>
                </c:pt>
                <c:pt idx="279">
                  <c:v>4.6517000000000008</c:v>
                </c:pt>
                <c:pt idx="280">
                  <c:v>4.4567000000000005</c:v>
                </c:pt>
                <c:pt idx="281">
                  <c:v>4.7738999999999994</c:v>
                </c:pt>
                <c:pt idx="282">
                  <c:v>5.1779999999999999</c:v>
                </c:pt>
                <c:pt idx="283">
                  <c:v>5.4200999999999997</c:v>
                </c:pt>
                <c:pt idx="284">
                  <c:v>5.6978999999999997</c:v>
                </c:pt>
                <c:pt idx="285">
                  <c:v>5.5573999999999995</c:v>
                </c:pt>
                <c:pt idx="286">
                  <c:v>5.7191999999999998</c:v>
                </c:pt>
                <c:pt idx="287">
                  <c:v>5.4604000000000008</c:v>
                </c:pt>
                <c:pt idx="288">
                  <c:v>5.2272000000000007</c:v>
                </c:pt>
                <c:pt idx="289">
                  <c:v>5.3440999999999992</c:v>
                </c:pt>
                <c:pt idx="290">
                  <c:v>5.6879999999999997</c:v>
                </c:pt>
                <c:pt idx="291">
                  <c:v>5.5786000000000007</c:v>
                </c:pt>
                <c:pt idx="292">
                  <c:v>7.2173000000000016</c:v>
                </c:pt>
                <c:pt idx="293">
                  <c:v>7.5419999999999998</c:v>
                </c:pt>
                <c:pt idx="294">
                  <c:v>8.8937999999999988</c:v>
                </c:pt>
                <c:pt idx="295">
                  <c:v>9.3396000000000008</c:v>
                </c:pt>
                <c:pt idx="296">
                  <c:v>9.6765000000000008</c:v>
                </c:pt>
                <c:pt idx="297">
                  <c:v>10.3771</c:v>
                </c:pt>
                <c:pt idx="298">
                  <c:v>10.731700000000002</c:v>
                </c:pt>
                <c:pt idx="299">
                  <c:v>11.217200000000002</c:v>
                </c:pt>
                <c:pt idx="300">
                  <c:v>11.965300000000001</c:v>
                </c:pt>
                <c:pt idx="301">
                  <c:v>12.388123</c:v>
                </c:pt>
                <c:pt idx="302">
                  <c:v>12.671024000000001</c:v>
                </c:pt>
                <c:pt idx="303">
                  <c:v>13.544596000000002</c:v>
                </c:pt>
                <c:pt idx="304">
                  <c:v>12.552902</c:v>
                </c:pt>
                <c:pt idx="305">
                  <c:v>12.816028000000003</c:v>
                </c:pt>
                <c:pt idx="306">
                  <c:v>11.832065000000002</c:v>
                </c:pt>
                <c:pt idx="307">
                  <c:v>11.819812000000001</c:v>
                </c:pt>
                <c:pt idx="308">
                  <c:v>12.235389999999999</c:v>
                </c:pt>
                <c:pt idx="309">
                  <c:v>12.30255</c:v>
                </c:pt>
                <c:pt idx="310">
                  <c:v>13.077199</c:v>
                </c:pt>
                <c:pt idx="311">
                  <c:v>13.242872000000002</c:v>
                </c:pt>
                <c:pt idx="312">
                  <c:v>13.594010000000003</c:v>
                </c:pt>
                <c:pt idx="313">
                  <c:v>13.192344000000002</c:v>
                </c:pt>
                <c:pt idx="314">
                  <c:v>13.312262</c:v>
                </c:pt>
                <c:pt idx="315">
                  <c:v>13.001186000000001</c:v>
                </c:pt>
                <c:pt idx="316">
                  <c:v>12.93186</c:v>
                </c:pt>
                <c:pt idx="317">
                  <c:v>12.809377999999999</c:v>
                </c:pt>
                <c:pt idx="318">
                  <c:v>12.843490000000003</c:v>
                </c:pt>
                <c:pt idx="319">
                  <c:v>12.777424</c:v>
                </c:pt>
                <c:pt idx="320">
                  <c:v>12.95524</c:v>
                </c:pt>
                <c:pt idx="321">
                  <c:v>12.947328000000002</c:v>
                </c:pt>
                <c:pt idx="322">
                  <c:v>12.533998000000004</c:v>
                </c:pt>
                <c:pt idx="323">
                  <c:v>12.821759000000002</c:v>
                </c:pt>
                <c:pt idx="324">
                  <c:v>12.768581000000005</c:v>
                </c:pt>
                <c:pt idx="325">
                  <c:v>13.229182000000005</c:v>
                </c:pt>
                <c:pt idx="326">
                  <c:v>13.180346000000002</c:v>
                </c:pt>
                <c:pt idx="327">
                  <c:v>13.356450000000001</c:v>
                </c:pt>
                <c:pt idx="328">
                  <c:v>13.639570000000001</c:v>
                </c:pt>
                <c:pt idx="329">
                  <c:v>13.848806000000002</c:v>
                </c:pt>
                <c:pt idx="330">
                  <c:v>13.745657000000001</c:v>
                </c:pt>
                <c:pt idx="331">
                  <c:v>13.749276</c:v>
                </c:pt>
                <c:pt idx="332">
                  <c:v>13.640916000000001</c:v>
                </c:pt>
                <c:pt idx="333">
                  <c:v>13.811433000000001</c:v>
                </c:pt>
                <c:pt idx="334">
                  <c:v>13.351039</c:v>
                </c:pt>
                <c:pt idx="335">
                  <c:v>12.593805000000003</c:v>
                </c:pt>
                <c:pt idx="336">
                  <c:v>11.856446000000004</c:v>
                </c:pt>
                <c:pt idx="337">
                  <c:v>11.061688000000002</c:v>
                </c:pt>
                <c:pt idx="338">
                  <c:v>10.326105000000004</c:v>
                </c:pt>
                <c:pt idx="339">
                  <c:v>10.006970000000001</c:v>
                </c:pt>
                <c:pt idx="340">
                  <c:v>9.7493700000000008</c:v>
                </c:pt>
                <c:pt idx="341">
                  <c:v>9.194115</c:v>
                </c:pt>
                <c:pt idx="342">
                  <c:v>8.9255849999999999</c:v>
                </c:pt>
                <c:pt idx="343">
                  <c:v>9.1401500000000002</c:v>
                </c:pt>
                <c:pt idx="344">
                  <c:v>9.0582509999999985</c:v>
                </c:pt>
                <c:pt idx="345">
                  <c:v>8.8218309999999995</c:v>
                </c:pt>
                <c:pt idx="346">
                  <c:v>9.310906000000001</c:v>
                </c:pt>
                <c:pt idx="347">
                  <c:v>9.7350159999999999</c:v>
                </c:pt>
                <c:pt idx="348">
                  <c:v>10.344220999999997</c:v>
                </c:pt>
                <c:pt idx="349">
                  <c:v>10.539691000000001</c:v>
                </c:pt>
                <c:pt idx="350">
                  <c:v>10.702241000000001</c:v>
                </c:pt>
                <c:pt idx="351">
                  <c:v>10.605376</c:v>
                </c:pt>
                <c:pt idx="352">
                  <c:v>10.563011000000001</c:v>
                </c:pt>
                <c:pt idx="353">
                  <c:v>10.701390999999999</c:v>
                </c:pt>
                <c:pt idx="354">
                  <c:v>10.591296</c:v>
                </c:pt>
                <c:pt idx="355">
                  <c:v>10.590621000000002</c:v>
                </c:pt>
                <c:pt idx="356">
                  <c:v>9.877046</c:v>
                </c:pt>
                <c:pt idx="357">
                  <c:v>9.5816530000000011</c:v>
                </c:pt>
                <c:pt idx="358">
                  <c:v>9.5067000000000004</c:v>
                </c:pt>
                <c:pt idx="359">
                  <c:v>9.4934509999999985</c:v>
                </c:pt>
                <c:pt idx="360">
                  <c:v>8.4580450000000003</c:v>
                </c:pt>
                <c:pt idx="383">
                  <c:v>0</c:v>
                </c:pt>
                <c:pt idx="384">
                  <c:v>2.2373000000000003</c:v>
                </c:pt>
                <c:pt idx="385">
                  <c:v>2.2302000000000008</c:v>
                </c:pt>
                <c:pt idx="386">
                  <c:v>2.0304000000000002</c:v>
                </c:pt>
                <c:pt idx="387">
                  <c:v>2.0067000000000004</c:v>
                </c:pt>
                <c:pt idx="388">
                  <c:v>1.7192000000000003</c:v>
                </c:pt>
                <c:pt idx="389">
                  <c:v>1.4003000000000001</c:v>
                </c:pt>
                <c:pt idx="390">
                  <c:v>1.1469</c:v>
                </c:pt>
                <c:pt idx="391">
                  <c:v>1.0225</c:v>
                </c:pt>
                <c:pt idx="392">
                  <c:v>0.70369999999999999</c:v>
                </c:pt>
                <c:pt idx="393">
                  <c:v>0.73180000000000001</c:v>
                </c:pt>
                <c:pt idx="394">
                  <c:v>0.42880000000000001</c:v>
                </c:pt>
                <c:pt idx="395">
                  <c:v>0.23230000000000001</c:v>
                </c:pt>
                <c:pt idx="396">
                  <c:v>0.23230000000000001</c:v>
                </c:pt>
                <c:pt idx="397">
                  <c:v>0.21230000000000002</c:v>
                </c:pt>
                <c:pt idx="398">
                  <c:v>0.2084</c:v>
                </c:pt>
                <c:pt idx="399">
                  <c:v>0.2084</c:v>
                </c:pt>
                <c:pt idx="400">
                  <c:v>0.2084</c:v>
                </c:pt>
                <c:pt idx="401">
                  <c:v>0.2084</c:v>
                </c:pt>
                <c:pt idx="402">
                  <c:v>0.2084</c:v>
                </c:pt>
                <c:pt idx="403">
                  <c:v>0.2084</c:v>
                </c:pt>
                <c:pt idx="404">
                  <c:v>9.6000000000000002E-2</c:v>
                </c:pt>
                <c:pt idx="405">
                  <c:v>0.12</c:v>
                </c:pt>
                <c:pt idx="406">
                  <c:v>0.12</c:v>
                </c:pt>
                <c:pt idx="407">
                  <c:v>0.12</c:v>
                </c:pt>
                <c:pt idx="408">
                  <c:v>0.14400000000000002</c:v>
                </c:pt>
                <c:pt idx="409">
                  <c:v>0.1474</c:v>
                </c:pt>
                <c:pt idx="410">
                  <c:v>0.1474</c:v>
                </c:pt>
                <c:pt idx="411">
                  <c:v>0.1474</c:v>
                </c:pt>
                <c:pt idx="412">
                  <c:v>0.1474</c:v>
                </c:pt>
                <c:pt idx="413">
                  <c:v>0.1474</c:v>
                </c:pt>
                <c:pt idx="414">
                  <c:v>0.1474</c:v>
                </c:pt>
                <c:pt idx="415">
                  <c:v>0.1474</c:v>
                </c:pt>
                <c:pt idx="416">
                  <c:v>0.1474</c:v>
                </c:pt>
                <c:pt idx="417">
                  <c:v>7.5400000000000009E-2</c:v>
                </c:pt>
                <c:pt idx="418">
                  <c:v>0.12340000000000001</c:v>
                </c:pt>
                <c:pt idx="419">
                  <c:v>0.21940000000000001</c:v>
                </c:pt>
                <c:pt idx="420">
                  <c:v>0.19540000000000002</c:v>
                </c:pt>
                <c:pt idx="421">
                  <c:v>0.21540000000000001</c:v>
                </c:pt>
                <c:pt idx="422">
                  <c:v>0.23880000000000001</c:v>
                </c:pt>
                <c:pt idx="423">
                  <c:v>0.23880000000000001</c:v>
                </c:pt>
                <c:pt idx="424">
                  <c:v>0.23880000000000001</c:v>
                </c:pt>
                <c:pt idx="425">
                  <c:v>0.23900000000000002</c:v>
                </c:pt>
                <c:pt idx="426">
                  <c:v>0.23910000000000001</c:v>
                </c:pt>
                <c:pt idx="427">
                  <c:v>0.2392</c:v>
                </c:pt>
                <c:pt idx="428">
                  <c:v>0.2152</c:v>
                </c:pt>
                <c:pt idx="429">
                  <c:v>0.19119999999999998</c:v>
                </c:pt>
                <c:pt idx="430">
                  <c:v>0.24880000000000002</c:v>
                </c:pt>
                <c:pt idx="431">
                  <c:v>0.15280000000000002</c:v>
                </c:pt>
                <c:pt idx="432">
                  <c:v>0.15280000000000002</c:v>
                </c:pt>
                <c:pt idx="433">
                  <c:v>0.14670000000000002</c:v>
                </c:pt>
                <c:pt idx="434">
                  <c:v>0.12330000000000002</c:v>
                </c:pt>
                <c:pt idx="435">
                  <c:v>0.12330000000000002</c:v>
                </c:pt>
                <c:pt idx="436">
                  <c:v>0.12330000000000002</c:v>
                </c:pt>
                <c:pt idx="437">
                  <c:v>0.12310000000000001</c:v>
                </c:pt>
                <c:pt idx="438">
                  <c:v>0.123</c:v>
                </c:pt>
                <c:pt idx="439">
                  <c:v>0.12290000000000001</c:v>
                </c:pt>
                <c:pt idx="440">
                  <c:v>0.12290000000000001</c:v>
                </c:pt>
                <c:pt idx="441">
                  <c:v>0.12290000000000001</c:v>
                </c:pt>
                <c:pt idx="442">
                  <c:v>1.7500000000000002E-2</c:v>
                </c:pt>
                <c:pt idx="443">
                  <c:v>4.1500000000000002E-2</c:v>
                </c:pt>
                <c:pt idx="444">
                  <c:v>4.1500000000000002E-2</c:v>
                </c:pt>
                <c:pt idx="445">
                  <c:v>2.4199999999999999E-2</c:v>
                </c:pt>
                <c:pt idx="446">
                  <c:v>3.4200000000000001E-2</c:v>
                </c:pt>
                <c:pt idx="447">
                  <c:v>5.0800000000000005E-2</c:v>
                </c:pt>
                <c:pt idx="448">
                  <c:v>7.6200000000000004E-2</c:v>
                </c:pt>
                <c:pt idx="449">
                  <c:v>9.6000000000000002E-2</c:v>
                </c:pt>
                <c:pt idx="450">
                  <c:v>0.11109999999999999</c:v>
                </c:pt>
                <c:pt idx="451">
                  <c:v>0.11489999999999999</c:v>
                </c:pt>
                <c:pt idx="452">
                  <c:v>0.20289999999999997</c:v>
                </c:pt>
                <c:pt idx="453">
                  <c:v>0.20349999999999999</c:v>
                </c:pt>
                <c:pt idx="454">
                  <c:v>0.20329999999999998</c:v>
                </c:pt>
                <c:pt idx="455">
                  <c:v>0.17929999999999999</c:v>
                </c:pt>
                <c:pt idx="456">
                  <c:v>0.20300000000000001</c:v>
                </c:pt>
                <c:pt idx="457">
                  <c:v>0.223</c:v>
                </c:pt>
                <c:pt idx="458">
                  <c:v>0.23669999999999999</c:v>
                </c:pt>
                <c:pt idx="459">
                  <c:v>0.25220000000000004</c:v>
                </c:pt>
                <c:pt idx="460">
                  <c:v>0.24579999999999999</c:v>
                </c:pt>
                <c:pt idx="461">
                  <c:v>0.27439999999999998</c:v>
                </c:pt>
                <c:pt idx="462">
                  <c:v>0.27460000000000001</c:v>
                </c:pt>
                <c:pt idx="463">
                  <c:v>0.2717</c:v>
                </c:pt>
                <c:pt idx="464">
                  <c:v>0.18370000000000003</c:v>
                </c:pt>
                <c:pt idx="465">
                  <c:v>0.18310000000000001</c:v>
                </c:pt>
                <c:pt idx="466">
                  <c:v>0.18310000000000001</c:v>
                </c:pt>
                <c:pt idx="467">
                  <c:v>0.18760000000000002</c:v>
                </c:pt>
                <c:pt idx="468">
                  <c:v>0.18760000000000002</c:v>
                </c:pt>
                <c:pt idx="469">
                  <c:v>0.19130000000000003</c:v>
                </c:pt>
                <c:pt idx="470">
                  <c:v>0.17390000000000003</c:v>
                </c:pt>
                <c:pt idx="471">
                  <c:v>0.14930000000000002</c:v>
                </c:pt>
                <c:pt idx="472">
                  <c:v>0.1464</c:v>
                </c:pt>
                <c:pt idx="473">
                  <c:v>0.1018</c:v>
                </c:pt>
                <c:pt idx="474">
                  <c:v>9.3500000000000014E-2</c:v>
                </c:pt>
                <c:pt idx="475">
                  <c:v>1.5971</c:v>
                </c:pt>
                <c:pt idx="476">
                  <c:v>1.5971</c:v>
                </c:pt>
                <c:pt idx="477">
                  <c:v>3.3134999999999999</c:v>
                </c:pt>
                <c:pt idx="478">
                  <c:v>3.3822000000000001</c:v>
                </c:pt>
                <c:pt idx="479">
                  <c:v>3.3776999999999999</c:v>
                </c:pt>
                <c:pt idx="480">
                  <c:v>3.3542000000000001</c:v>
                </c:pt>
                <c:pt idx="481">
                  <c:v>3.4119000000000002</c:v>
                </c:pt>
                <c:pt idx="482">
                  <c:v>3.4070999999999998</c:v>
                </c:pt>
                <c:pt idx="483">
                  <c:v>5.1886000000000001</c:v>
                </c:pt>
                <c:pt idx="484">
                  <c:v>7.2229999999999999</c:v>
                </c:pt>
                <c:pt idx="485">
                  <c:v>9.0582000000000011</c:v>
                </c:pt>
                <c:pt idx="486">
                  <c:v>10.829900000000002</c:v>
                </c:pt>
                <c:pt idx="487">
                  <c:v>9.3257000000000012</c:v>
                </c:pt>
                <c:pt idx="488">
                  <c:v>10.718999999999999</c:v>
                </c:pt>
                <c:pt idx="489">
                  <c:v>9.0036000000000005</c:v>
                </c:pt>
                <c:pt idx="490">
                  <c:v>8.9362000000000013</c:v>
                </c:pt>
                <c:pt idx="491">
                  <c:v>8.9671000000000003</c:v>
                </c:pt>
                <c:pt idx="492">
                  <c:v>8.9933999999999994</c:v>
                </c:pt>
                <c:pt idx="493">
                  <c:v>12.571282</c:v>
                </c:pt>
                <c:pt idx="494">
                  <c:v>16.636362000000002</c:v>
                </c:pt>
                <c:pt idx="495">
                  <c:v>17.268387000000001</c:v>
                </c:pt>
                <c:pt idx="496">
                  <c:v>26.667466000000001</c:v>
                </c:pt>
                <c:pt idx="497">
                  <c:v>27.447330000000001</c:v>
                </c:pt>
                <c:pt idx="498">
                  <c:v>25.693384000000002</c:v>
                </c:pt>
                <c:pt idx="499">
                  <c:v>25.696778000000002</c:v>
                </c:pt>
                <c:pt idx="500">
                  <c:v>24.316898999999999</c:v>
                </c:pt>
                <c:pt idx="501">
                  <c:v>24.346679999999996</c:v>
                </c:pt>
                <c:pt idx="502">
                  <c:v>24.348490000000002</c:v>
                </c:pt>
                <c:pt idx="503">
                  <c:v>24.343157999999999</c:v>
                </c:pt>
                <c:pt idx="504">
                  <c:v>28.781667000000002</c:v>
                </c:pt>
                <c:pt idx="505">
                  <c:v>25.170479000000004</c:v>
                </c:pt>
                <c:pt idx="506">
                  <c:v>25.517599000000004</c:v>
                </c:pt>
                <c:pt idx="507">
                  <c:v>26.768763000000007</c:v>
                </c:pt>
                <c:pt idx="508">
                  <c:v>18.320927999999999</c:v>
                </c:pt>
                <c:pt idx="509">
                  <c:v>15.723744000000003</c:v>
                </c:pt>
                <c:pt idx="510">
                  <c:v>15.705945000000002</c:v>
                </c:pt>
                <c:pt idx="511">
                  <c:v>15.713440000000002</c:v>
                </c:pt>
                <c:pt idx="512">
                  <c:v>15.723833000000003</c:v>
                </c:pt>
                <c:pt idx="513">
                  <c:v>15.695448000000003</c:v>
                </c:pt>
                <c:pt idx="514">
                  <c:v>15.725377000000003</c:v>
                </c:pt>
                <c:pt idx="515">
                  <c:v>15.745395000000002</c:v>
                </c:pt>
                <c:pt idx="516">
                  <c:v>11.314108000000003</c:v>
                </c:pt>
                <c:pt idx="517">
                  <c:v>11.309939</c:v>
                </c:pt>
                <c:pt idx="518">
                  <c:v>6.9283860000000015</c:v>
                </c:pt>
                <c:pt idx="519">
                  <c:v>3.2800470000000002</c:v>
                </c:pt>
                <c:pt idx="520">
                  <c:v>0.32258600000000009</c:v>
                </c:pt>
                <c:pt idx="521">
                  <c:v>0.30156000000000005</c:v>
                </c:pt>
                <c:pt idx="522">
                  <c:v>0.29709700000000006</c:v>
                </c:pt>
                <c:pt idx="523">
                  <c:v>0.31102600000000002</c:v>
                </c:pt>
                <c:pt idx="524">
                  <c:v>0.31115300000000001</c:v>
                </c:pt>
                <c:pt idx="525">
                  <c:v>0.33291400000000004</c:v>
                </c:pt>
                <c:pt idx="526">
                  <c:v>0.30019499999999993</c:v>
                </c:pt>
                <c:pt idx="527">
                  <c:v>0.28384100000000001</c:v>
                </c:pt>
                <c:pt idx="528">
                  <c:v>0.27526799999999996</c:v>
                </c:pt>
                <c:pt idx="529">
                  <c:v>0.26466300000000004</c:v>
                </c:pt>
                <c:pt idx="530">
                  <c:v>0.25934700000000005</c:v>
                </c:pt>
                <c:pt idx="531">
                  <c:v>0.26794000000000001</c:v>
                </c:pt>
                <c:pt idx="532">
                  <c:v>0.23016300000000001</c:v>
                </c:pt>
                <c:pt idx="533">
                  <c:v>0.28301300000000001</c:v>
                </c:pt>
                <c:pt idx="534">
                  <c:v>0.29256100000000002</c:v>
                </c:pt>
                <c:pt idx="535">
                  <c:v>0.291161</c:v>
                </c:pt>
                <c:pt idx="536">
                  <c:v>0.29050600000000004</c:v>
                </c:pt>
                <c:pt idx="537">
                  <c:v>0.294875</c:v>
                </c:pt>
                <c:pt idx="538">
                  <c:v>0.29590100000000003</c:v>
                </c:pt>
                <c:pt idx="539">
                  <c:v>0.29170100000000004</c:v>
                </c:pt>
                <c:pt idx="540">
                  <c:v>0.27329500000000001</c:v>
                </c:pt>
                <c:pt idx="541">
                  <c:v>0.28903300000000004</c:v>
                </c:pt>
                <c:pt idx="542">
                  <c:v>0.27196000000000004</c:v>
                </c:pt>
                <c:pt idx="543">
                  <c:v>0.32111800000000007</c:v>
                </c:pt>
                <c:pt idx="544">
                  <c:v>0.35525499999999999</c:v>
                </c:pt>
                <c:pt idx="545">
                  <c:v>0.33035699999999996</c:v>
                </c:pt>
                <c:pt idx="546">
                  <c:v>0.32310000000000005</c:v>
                </c:pt>
                <c:pt idx="547">
                  <c:v>0.29950300000000002</c:v>
                </c:pt>
                <c:pt idx="548">
                  <c:v>1.5024270000000002</c:v>
                </c:pt>
                <c:pt idx="549">
                  <c:v>2.2905690000000001</c:v>
                </c:pt>
                <c:pt idx="550">
                  <c:v>3.760596</c:v>
                </c:pt>
                <c:pt idx="551">
                  <c:v>5.0467640000000005</c:v>
                </c:pt>
                <c:pt idx="552">
                  <c:v>5.0400209999999994</c:v>
                </c:pt>
                <c:pt idx="575">
                  <c:v>0</c:v>
                </c:pt>
                <c:pt idx="576">
                  <c:v>62.334000000000003</c:v>
                </c:pt>
                <c:pt idx="577">
                  <c:v>62.033900000000003</c:v>
                </c:pt>
                <c:pt idx="578">
                  <c:v>61.505300000000013</c:v>
                </c:pt>
                <c:pt idx="579">
                  <c:v>60.000200000000007</c:v>
                </c:pt>
                <c:pt idx="580">
                  <c:v>57.998800000000003</c:v>
                </c:pt>
                <c:pt idx="581">
                  <c:v>59.606700000000011</c:v>
                </c:pt>
                <c:pt idx="582">
                  <c:v>60.426400000000008</c:v>
                </c:pt>
                <c:pt idx="583">
                  <c:v>61.96050000000001</c:v>
                </c:pt>
                <c:pt idx="584">
                  <c:v>65.620100000000008</c:v>
                </c:pt>
                <c:pt idx="585">
                  <c:v>67.650000000000006</c:v>
                </c:pt>
                <c:pt idx="586">
                  <c:v>66.966100000000012</c:v>
                </c:pt>
                <c:pt idx="587">
                  <c:v>65.594300000000004</c:v>
                </c:pt>
                <c:pt idx="588">
                  <c:v>65.430199999999999</c:v>
                </c:pt>
                <c:pt idx="589">
                  <c:v>61.702100000000016</c:v>
                </c:pt>
                <c:pt idx="590">
                  <c:v>59.907000000000018</c:v>
                </c:pt>
                <c:pt idx="591">
                  <c:v>56.053900000000013</c:v>
                </c:pt>
                <c:pt idx="592">
                  <c:v>53.979200000000013</c:v>
                </c:pt>
                <c:pt idx="593">
                  <c:v>49.041900000000005</c:v>
                </c:pt>
                <c:pt idx="594">
                  <c:v>43.870899999999999</c:v>
                </c:pt>
                <c:pt idx="595">
                  <c:v>38.0505</c:v>
                </c:pt>
                <c:pt idx="596">
                  <c:v>33.239800000000002</c:v>
                </c:pt>
                <c:pt idx="597">
                  <c:v>30.164099999999998</c:v>
                </c:pt>
                <c:pt idx="598">
                  <c:v>28.883299999999995</c:v>
                </c:pt>
                <c:pt idx="599">
                  <c:v>29.041499999999992</c:v>
                </c:pt>
                <c:pt idx="600">
                  <c:v>28.970299999999998</c:v>
                </c:pt>
                <c:pt idx="601">
                  <c:v>31.285199999999996</c:v>
                </c:pt>
                <c:pt idx="602">
                  <c:v>30.278099999999998</c:v>
                </c:pt>
                <c:pt idx="603">
                  <c:v>32.867399999999996</c:v>
                </c:pt>
                <c:pt idx="604">
                  <c:v>34.223199999999999</c:v>
                </c:pt>
                <c:pt idx="605">
                  <c:v>34.299799999999998</c:v>
                </c:pt>
                <c:pt idx="606">
                  <c:v>36.120299999999993</c:v>
                </c:pt>
                <c:pt idx="607">
                  <c:v>36.451900000000002</c:v>
                </c:pt>
                <c:pt idx="608">
                  <c:v>36.097200000000001</c:v>
                </c:pt>
                <c:pt idx="609">
                  <c:v>35.0259</c:v>
                </c:pt>
                <c:pt idx="610">
                  <c:v>34.346200000000003</c:v>
                </c:pt>
                <c:pt idx="611">
                  <c:v>34.325300000000006</c:v>
                </c:pt>
                <c:pt idx="612">
                  <c:v>33.723400000000005</c:v>
                </c:pt>
                <c:pt idx="613">
                  <c:v>33.087799999999994</c:v>
                </c:pt>
                <c:pt idx="614">
                  <c:v>33.235599999999998</c:v>
                </c:pt>
                <c:pt idx="615">
                  <c:v>30.631799999999998</c:v>
                </c:pt>
                <c:pt idx="616">
                  <c:v>28.833199999999998</c:v>
                </c:pt>
                <c:pt idx="617">
                  <c:v>28.843700000000002</c:v>
                </c:pt>
                <c:pt idx="618">
                  <c:v>27.221799999999998</c:v>
                </c:pt>
                <c:pt idx="619">
                  <c:v>26.691200000000002</c:v>
                </c:pt>
                <c:pt idx="620">
                  <c:v>24.557000000000006</c:v>
                </c:pt>
                <c:pt idx="621">
                  <c:v>23.353400000000001</c:v>
                </c:pt>
                <c:pt idx="622">
                  <c:v>21.083099999999998</c:v>
                </c:pt>
                <c:pt idx="623">
                  <c:v>19.288700000000002</c:v>
                </c:pt>
                <c:pt idx="624">
                  <c:v>19.793099999999999</c:v>
                </c:pt>
                <c:pt idx="625">
                  <c:v>18.327300000000001</c:v>
                </c:pt>
                <c:pt idx="626">
                  <c:v>18.5242</c:v>
                </c:pt>
                <c:pt idx="627">
                  <c:v>18.527999999999999</c:v>
                </c:pt>
                <c:pt idx="628">
                  <c:v>18.320600000000002</c:v>
                </c:pt>
                <c:pt idx="629">
                  <c:v>18.723800000000004</c:v>
                </c:pt>
                <c:pt idx="630">
                  <c:v>18.664900000000003</c:v>
                </c:pt>
                <c:pt idx="631">
                  <c:v>18.111499999999999</c:v>
                </c:pt>
                <c:pt idx="632">
                  <c:v>18.082400000000003</c:v>
                </c:pt>
                <c:pt idx="633">
                  <c:v>20.067700000000002</c:v>
                </c:pt>
                <c:pt idx="634">
                  <c:v>23.182699999999997</c:v>
                </c:pt>
                <c:pt idx="635">
                  <c:v>24.420999999999999</c:v>
                </c:pt>
                <c:pt idx="636">
                  <c:v>23.775099999999995</c:v>
                </c:pt>
                <c:pt idx="637">
                  <c:v>26.1678</c:v>
                </c:pt>
                <c:pt idx="638">
                  <c:v>26.2561</c:v>
                </c:pt>
                <c:pt idx="639">
                  <c:v>27.069699999999997</c:v>
                </c:pt>
                <c:pt idx="640">
                  <c:v>28.339099999999998</c:v>
                </c:pt>
                <c:pt idx="641">
                  <c:v>27.770899999999994</c:v>
                </c:pt>
                <c:pt idx="642">
                  <c:v>27.463399999999996</c:v>
                </c:pt>
                <c:pt idx="643">
                  <c:v>28.105299999999996</c:v>
                </c:pt>
                <c:pt idx="644">
                  <c:v>28.160399999999996</c:v>
                </c:pt>
                <c:pt idx="645">
                  <c:v>26.565299999999993</c:v>
                </c:pt>
                <c:pt idx="646">
                  <c:v>24.803299999999997</c:v>
                </c:pt>
                <c:pt idx="647">
                  <c:v>24.443099999999998</c:v>
                </c:pt>
                <c:pt idx="648">
                  <c:v>24.291799999999995</c:v>
                </c:pt>
                <c:pt idx="649">
                  <c:v>21.992999999999991</c:v>
                </c:pt>
                <c:pt idx="650">
                  <c:v>23.276</c:v>
                </c:pt>
                <c:pt idx="651">
                  <c:v>23.5517</c:v>
                </c:pt>
                <c:pt idx="652">
                  <c:v>23.333900000000003</c:v>
                </c:pt>
                <c:pt idx="653">
                  <c:v>23.708499999999997</c:v>
                </c:pt>
                <c:pt idx="654">
                  <c:v>25.053299999999997</c:v>
                </c:pt>
                <c:pt idx="655">
                  <c:v>25.532799999999995</c:v>
                </c:pt>
                <c:pt idx="656">
                  <c:v>28.133699999999997</c:v>
                </c:pt>
                <c:pt idx="657">
                  <c:v>30.854900000000001</c:v>
                </c:pt>
                <c:pt idx="658">
                  <c:v>30.557800000000004</c:v>
                </c:pt>
                <c:pt idx="659">
                  <c:v>30.301500000000001</c:v>
                </c:pt>
                <c:pt idx="660">
                  <c:v>30.497299999999999</c:v>
                </c:pt>
                <c:pt idx="661">
                  <c:v>32.667699999999996</c:v>
                </c:pt>
                <c:pt idx="662">
                  <c:v>30.669599999999999</c:v>
                </c:pt>
                <c:pt idx="663">
                  <c:v>29.784899999999993</c:v>
                </c:pt>
                <c:pt idx="664">
                  <c:v>29.620199999999997</c:v>
                </c:pt>
                <c:pt idx="665">
                  <c:v>29.5977</c:v>
                </c:pt>
                <c:pt idx="666">
                  <c:v>28.590900000000001</c:v>
                </c:pt>
                <c:pt idx="667">
                  <c:v>29.938100000000006</c:v>
                </c:pt>
                <c:pt idx="668">
                  <c:v>33.04460000000001</c:v>
                </c:pt>
                <c:pt idx="669">
                  <c:v>35.535300000000007</c:v>
                </c:pt>
                <c:pt idx="670">
                  <c:v>41.165500000000009</c:v>
                </c:pt>
                <c:pt idx="671">
                  <c:v>44.921800000000012</c:v>
                </c:pt>
                <c:pt idx="672">
                  <c:v>47.709300000000013</c:v>
                </c:pt>
                <c:pt idx="673">
                  <c:v>46.181100000000015</c:v>
                </c:pt>
                <c:pt idx="674">
                  <c:v>47.30190000000001</c:v>
                </c:pt>
                <c:pt idx="675">
                  <c:v>46.76080000000001</c:v>
                </c:pt>
                <c:pt idx="676">
                  <c:v>49.643200000000014</c:v>
                </c:pt>
                <c:pt idx="677">
                  <c:v>50.808900000000015</c:v>
                </c:pt>
                <c:pt idx="678">
                  <c:v>50.255600000000008</c:v>
                </c:pt>
                <c:pt idx="679">
                  <c:v>47.644000000000013</c:v>
                </c:pt>
                <c:pt idx="680">
                  <c:v>41.194700000000005</c:v>
                </c:pt>
                <c:pt idx="681">
                  <c:v>35.038000000000004</c:v>
                </c:pt>
                <c:pt idx="682">
                  <c:v>29.569200000000006</c:v>
                </c:pt>
                <c:pt idx="683">
                  <c:v>26.185900000000004</c:v>
                </c:pt>
                <c:pt idx="684">
                  <c:v>23.020899999999997</c:v>
                </c:pt>
                <c:pt idx="685">
                  <c:v>22.518793999999996</c:v>
                </c:pt>
                <c:pt idx="686">
                  <c:v>20.078611999999993</c:v>
                </c:pt>
                <c:pt idx="687">
                  <c:v>20.576620999999999</c:v>
                </c:pt>
                <c:pt idx="688">
                  <c:v>17.062951999999999</c:v>
                </c:pt>
                <c:pt idx="689">
                  <c:v>15.188886999999999</c:v>
                </c:pt>
                <c:pt idx="690">
                  <c:v>14.781855999999999</c:v>
                </c:pt>
                <c:pt idx="691">
                  <c:v>14.483731000000001</c:v>
                </c:pt>
                <c:pt idx="692">
                  <c:v>14.001950000000001</c:v>
                </c:pt>
                <c:pt idx="693">
                  <c:v>14.351502000000002</c:v>
                </c:pt>
                <c:pt idx="694">
                  <c:v>13.803405000000003</c:v>
                </c:pt>
                <c:pt idx="695">
                  <c:v>12.854127</c:v>
                </c:pt>
                <c:pt idx="696">
                  <c:v>12.129332000000002</c:v>
                </c:pt>
                <c:pt idx="697">
                  <c:v>11.242402</c:v>
                </c:pt>
                <c:pt idx="698">
                  <c:v>11.953524000000002</c:v>
                </c:pt>
                <c:pt idx="699">
                  <c:v>11.196808000000001</c:v>
                </c:pt>
                <c:pt idx="700">
                  <c:v>10.454906999999999</c:v>
                </c:pt>
                <c:pt idx="701">
                  <c:v>9.9244319999999977</c:v>
                </c:pt>
                <c:pt idx="702">
                  <c:v>9.6901299999999981</c:v>
                </c:pt>
                <c:pt idx="703">
                  <c:v>9.3929950000000009</c:v>
                </c:pt>
                <c:pt idx="704">
                  <c:v>9.0040510000000022</c:v>
                </c:pt>
                <c:pt idx="705">
                  <c:v>7.6539109999999999</c:v>
                </c:pt>
                <c:pt idx="706">
                  <c:v>6.4563939999999995</c:v>
                </c:pt>
                <c:pt idx="707">
                  <c:v>6.0936460000000015</c:v>
                </c:pt>
                <c:pt idx="708">
                  <c:v>5.9708170000000012</c:v>
                </c:pt>
                <c:pt idx="709">
                  <c:v>5.2643940000000011</c:v>
                </c:pt>
                <c:pt idx="710">
                  <c:v>4.764247000000001</c:v>
                </c:pt>
                <c:pt idx="711">
                  <c:v>5.1442550000000038</c:v>
                </c:pt>
                <c:pt idx="712">
                  <c:v>5.717464000000005</c:v>
                </c:pt>
                <c:pt idx="713">
                  <c:v>6.3590260000000063</c:v>
                </c:pt>
                <c:pt idx="714">
                  <c:v>6.8445130000000036</c:v>
                </c:pt>
                <c:pt idx="715">
                  <c:v>7.2375950000000016</c:v>
                </c:pt>
                <c:pt idx="716">
                  <c:v>7.5295760000000014</c:v>
                </c:pt>
                <c:pt idx="717">
                  <c:v>8.2100950000000008</c:v>
                </c:pt>
                <c:pt idx="718">
                  <c:v>8.0453140000000012</c:v>
                </c:pt>
                <c:pt idx="719">
                  <c:v>7.417072000000001</c:v>
                </c:pt>
                <c:pt idx="720">
                  <c:v>7.6623160000000015</c:v>
                </c:pt>
                <c:pt idx="721">
                  <c:v>7.8295960000000004</c:v>
                </c:pt>
                <c:pt idx="722">
                  <c:v>8.3574750000000027</c:v>
                </c:pt>
                <c:pt idx="723">
                  <c:v>8.6399570000000026</c:v>
                </c:pt>
                <c:pt idx="724">
                  <c:v>8.2056419999999992</c:v>
                </c:pt>
                <c:pt idx="725">
                  <c:v>7.9682139999999979</c:v>
                </c:pt>
                <c:pt idx="726">
                  <c:v>7.8843800000000011</c:v>
                </c:pt>
                <c:pt idx="727">
                  <c:v>8.2370500000000035</c:v>
                </c:pt>
                <c:pt idx="728">
                  <c:v>9.4372550000000022</c:v>
                </c:pt>
                <c:pt idx="729">
                  <c:v>9.6196130000000029</c:v>
                </c:pt>
                <c:pt idx="730">
                  <c:v>10.241420000000002</c:v>
                </c:pt>
                <c:pt idx="731">
                  <c:v>10.752545</c:v>
                </c:pt>
                <c:pt idx="732">
                  <c:v>11.475271000000001</c:v>
                </c:pt>
                <c:pt idx="733">
                  <c:v>12.878647000000001</c:v>
                </c:pt>
                <c:pt idx="734">
                  <c:v>12.931384000000001</c:v>
                </c:pt>
                <c:pt idx="735">
                  <c:v>12.467234999999999</c:v>
                </c:pt>
                <c:pt idx="736">
                  <c:v>12.308864000000002</c:v>
                </c:pt>
                <c:pt idx="737">
                  <c:v>12.261573000000002</c:v>
                </c:pt>
                <c:pt idx="738">
                  <c:v>12.220332999999998</c:v>
                </c:pt>
                <c:pt idx="739">
                  <c:v>12.063701000000002</c:v>
                </c:pt>
                <c:pt idx="740">
                  <c:v>11.049786000000005</c:v>
                </c:pt>
                <c:pt idx="741">
                  <c:v>11.314212000000001</c:v>
                </c:pt>
                <c:pt idx="742">
                  <c:v>12.958192</c:v>
                </c:pt>
                <c:pt idx="743">
                  <c:v>14.659658000000004</c:v>
                </c:pt>
                <c:pt idx="744">
                  <c:v>13.337512000000002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8F-41EA-8FA7-0F19714F27F8}"/>
            </c:ext>
          </c:extLst>
        </c:ser>
        <c:ser>
          <c:idx val="3"/>
          <c:order val="3"/>
          <c:tx>
            <c:strRef>
              <c:f>ChartData!$E$2</c:f>
              <c:strCache>
                <c:ptCount val="1"/>
                <c:pt idx="0">
                  <c:v>Germany</c:v>
                </c:pt>
              </c:strCache>
            </c:strRef>
          </c:tx>
          <c:spPr>
            <a:pattFill prst="dashVert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6600" mc:Ignorable="a14" a14:legacySpreadsheetColorIndex="53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ChartData!$E$3:$E$747</c:f>
              <c:numCache>
                <c:formatCode>#,##0</c:formatCode>
                <c:ptCount val="745"/>
                <c:pt idx="0">
                  <c:v>6.6683000000000003</c:v>
                </c:pt>
                <c:pt idx="1">
                  <c:v>6.8550000000000013</c:v>
                </c:pt>
                <c:pt idx="2">
                  <c:v>6.3811000000000018</c:v>
                </c:pt>
                <c:pt idx="3">
                  <c:v>6.2114000000000003</c:v>
                </c:pt>
                <c:pt idx="4">
                  <c:v>6.1325000000000012</c:v>
                </c:pt>
                <c:pt idx="5">
                  <c:v>6.1855000000000011</c:v>
                </c:pt>
                <c:pt idx="6">
                  <c:v>6.1515000000000013</c:v>
                </c:pt>
                <c:pt idx="7">
                  <c:v>6.8110000000000017</c:v>
                </c:pt>
                <c:pt idx="8">
                  <c:v>6.9330000000000007</c:v>
                </c:pt>
                <c:pt idx="9">
                  <c:v>6.6165999999999991</c:v>
                </c:pt>
                <c:pt idx="10">
                  <c:v>6.3248999999999995</c:v>
                </c:pt>
                <c:pt idx="11">
                  <c:v>6.2756000000000016</c:v>
                </c:pt>
                <c:pt idx="12">
                  <c:v>6.1178000000000008</c:v>
                </c:pt>
                <c:pt idx="13">
                  <c:v>6.9352000000000009</c:v>
                </c:pt>
                <c:pt idx="14">
                  <c:v>8.6826000000000008</c:v>
                </c:pt>
                <c:pt idx="15">
                  <c:v>9.9834999999999994</c:v>
                </c:pt>
                <c:pt idx="16">
                  <c:v>12.218800000000002</c:v>
                </c:pt>
                <c:pt idx="17">
                  <c:v>14.597200000000001</c:v>
                </c:pt>
                <c:pt idx="18">
                  <c:v>17.2165</c:v>
                </c:pt>
                <c:pt idx="19">
                  <c:v>20.359200000000001</c:v>
                </c:pt>
                <c:pt idx="20">
                  <c:v>24.238599999999998</c:v>
                </c:pt>
                <c:pt idx="21">
                  <c:v>29.283399999999997</c:v>
                </c:pt>
                <c:pt idx="22">
                  <c:v>35.787300000000002</c:v>
                </c:pt>
                <c:pt idx="23">
                  <c:v>41.171599999999998</c:v>
                </c:pt>
                <c:pt idx="24">
                  <c:v>45.490299999999998</c:v>
                </c:pt>
                <c:pt idx="25">
                  <c:v>50.109700000000004</c:v>
                </c:pt>
                <c:pt idx="26">
                  <c:v>52.299800000000005</c:v>
                </c:pt>
                <c:pt idx="27">
                  <c:v>55.9514</c:v>
                </c:pt>
                <c:pt idx="28">
                  <c:v>58.350300000000004</c:v>
                </c:pt>
                <c:pt idx="29">
                  <c:v>60.347800000000007</c:v>
                </c:pt>
                <c:pt idx="30">
                  <c:v>63.671200000000006</c:v>
                </c:pt>
                <c:pt idx="31">
                  <c:v>66.370200000000011</c:v>
                </c:pt>
                <c:pt idx="32">
                  <c:v>68.295699999999997</c:v>
                </c:pt>
                <c:pt idx="33">
                  <c:v>71.989399999999989</c:v>
                </c:pt>
                <c:pt idx="34">
                  <c:v>77.636300000000006</c:v>
                </c:pt>
                <c:pt idx="35">
                  <c:v>79.287500000000009</c:v>
                </c:pt>
                <c:pt idx="36">
                  <c:v>79.216700000000003</c:v>
                </c:pt>
                <c:pt idx="37">
                  <c:v>79.164199999999994</c:v>
                </c:pt>
                <c:pt idx="38">
                  <c:v>79.053299999999993</c:v>
                </c:pt>
                <c:pt idx="39">
                  <c:v>79.187899999999999</c:v>
                </c:pt>
                <c:pt idx="40">
                  <c:v>82.62230000000001</c:v>
                </c:pt>
                <c:pt idx="41">
                  <c:v>86.2136</c:v>
                </c:pt>
                <c:pt idx="42">
                  <c:v>88.402000000000001</c:v>
                </c:pt>
                <c:pt idx="43">
                  <c:v>90.284800000000004</c:v>
                </c:pt>
                <c:pt idx="44">
                  <c:v>91.046800000000005</c:v>
                </c:pt>
                <c:pt idx="45">
                  <c:v>89.602199999999996</c:v>
                </c:pt>
                <c:pt idx="46">
                  <c:v>83.632300000000001</c:v>
                </c:pt>
                <c:pt idx="47">
                  <c:v>81.096400000000003</c:v>
                </c:pt>
                <c:pt idx="48">
                  <c:v>82.822400000000002</c:v>
                </c:pt>
                <c:pt idx="49">
                  <c:v>81.529700000000005</c:v>
                </c:pt>
                <c:pt idx="50">
                  <c:v>82.531000000000006</c:v>
                </c:pt>
                <c:pt idx="51">
                  <c:v>83.028999999999996</c:v>
                </c:pt>
                <c:pt idx="52">
                  <c:v>81.089700000000008</c:v>
                </c:pt>
                <c:pt idx="53">
                  <c:v>79.819300000000013</c:v>
                </c:pt>
                <c:pt idx="54">
                  <c:v>80.688299999999998</c:v>
                </c:pt>
                <c:pt idx="55">
                  <c:v>81.042199999999994</c:v>
                </c:pt>
                <c:pt idx="56">
                  <c:v>82.034300000000002</c:v>
                </c:pt>
                <c:pt idx="57">
                  <c:v>82.286500000000018</c:v>
                </c:pt>
                <c:pt idx="58">
                  <c:v>83.886500000000012</c:v>
                </c:pt>
                <c:pt idx="59">
                  <c:v>86.297699999999992</c:v>
                </c:pt>
                <c:pt idx="60">
                  <c:v>85.630900000000011</c:v>
                </c:pt>
                <c:pt idx="61">
                  <c:v>87.1417</c:v>
                </c:pt>
                <c:pt idx="62">
                  <c:v>87.833800000000011</c:v>
                </c:pt>
                <c:pt idx="63">
                  <c:v>87.997300000000024</c:v>
                </c:pt>
                <c:pt idx="64">
                  <c:v>88.368400000000008</c:v>
                </c:pt>
                <c:pt idx="65">
                  <c:v>88.81450000000001</c:v>
                </c:pt>
                <c:pt idx="66">
                  <c:v>87.320100000000011</c:v>
                </c:pt>
                <c:pt idx="67">
                  <c:v>84.544800000000009</c:v>
                </c:pt>
                <c:pt idx="68">
                  <c:v>85.079400000000007</c:v>
                </c:pt>
                <c:pt idx="69">
                  <c:v>86.034100000000009</c:v>
                </c:pt>
                <c:pt idx="70">
                  <c:v>89.024000000000015</c:v>
                </c:pt>
                <c:pt idx="71">
                  <c:v>94.816500000000005</c:v>
                </c:pt>
                <c:pt idx="72">
                  <c:v>95.444800000000015</c:v>
                </c:pt>
                <c:pt idx="73">
                  <c:v>97.635899999999992</c:v>
                </c:pt>
                <c:pt idx="74">
                  <c:v>99.610900000000015</c:v>
                </c:pt>
                <c:pt idx="75">
                  <c:v>102.95290000000001</c:v>
                </c:pt>
                <c:pt idx="76">
                  <c:v>102.35960000000001</c:v>
                </c:pt>
                <c:pt idx="77">
                  <c:v>105.62080000000002</c:v>
                </c:pt>
                <c:pt idx="78">
                  <c:v>106.1641</c:v>
                </c:pt>
                <c:pt idx="79">
                  <c:v>110.646</c:v>
                </c:pt>
                <c:pt idx="80">
                  <c:v>117.05610000000001</c:v>
                </c:pt>
                <c:pt idx="81">
                  <c:v>121.35049999999998</c:v>
                </c:pt>
                <c:pt idx="82">
                  <c:v>122.34650000000002</c:v>
                </c:pt>
                <c:pt idx="83">
                  <c:v>119.13539999999999</c:v>
                </c:pt>
                <c:pt idx="84">
                  <c:v>122.03100000000002</c:v>
                </c:pt>
                <c:pt idx="85">
                  <c:v>121.16410000000002</c:v>
                </c:pt>
                <c:pt idx="86">
                  <c:v>120.50780000000002</c:v>
                </c:pt>
                <c:pt idx="87">
                  <c:v>119.41210000000002</c:v>
                </c:pt>
                <c:pt idx="88">
                  <c:v>120.90960000000001</c:v>
                </c:pt>
                <c:pt idx="89">
                  <c:v>118.07219999999998</c:v>
                </c:pt>
                <c:pt idx="90">
                  <c:v>117.77499999999999</c:v>
                </c:pt>
                <c:pt idx="91">
                  <c:v>115.37859999999999</c:v>
                </c:pt>
                <c:pt idx="92">
                  <c:v>110.93519999999999</c:v>
                </c:pt>
                <c:pt idx="93">
                  <c:v>109.94980000000001</c:v>
                </c:pt>
                <c:pt idx="94">
                  <c:v>108.63560000000001</c:v>
                </c:pt>
                <c:pt idx="95">
                  <c:v>111.26020000000001</c:v>
                </c:pt>
                <c:pt idx="96">
                  <c:v>110.16510000000001</c:v>
                </c:pt>
                <c:pt idx="97">
                  <c:v>113.94380000000001</c:v>
                </c:pt>
                <c:pt idx="98">
                  <c:v>116.37169999999999</c:v>
                </c:pt>
                <c:pt idx="99">
                  <c:v>113.8909</c:v>
                </c:pt>
                <c:pt idx="100">
                  <c:v>116.54310000000001</c:v>
                </c:pt>
                <c:pt idx="101">
                  <c:v>120.54080000000002</c:v>
                </c:pt>
                <c:pt idx="102">
                  <c:v>122.71070000000002</c:v>
                </c:pt>
                <c:pt idx="103">
                  <c:v>127.53960000000001</c:v>
                </c:pt>
                <c:pt idx="104">
                  <c:v>132.34890000000001</c:v>
                </c:pt>
                <c:pt idx="105">
                  <c:v>133.12530000000001</c:v>
                </c:pt>
                <c:pt idx="106">
                  <c:v>139.8175</c:v>
                </c:pt>
                <c:pt idx="107">
                  <c:v>142.07689999999999</c:v>
                </c:pt>
                <c:pt idx="108">
                  <c:v>142.9127</c:v>
                </c:pt>
                <c:pt idx="109">
                  <c:v>143.20757900000004</c:v>
                </c:pt>
                <c:pt idx="110">
                  <c:v>144.05769700000002</c:v>
                </c:pt>
                <c:pt idx="111">
                  <c:v>152.07216500000001</c:v>
                </c:pt>
                <c:pt idx="112">
                  <c:v>152.33085300000002</c:v>
                </c:pt>
                <c:pt idx="113">
                  <c:v>150.55130300000002</c:v>
                </c:pt>
                <c:pt idx="114">
                  <c:v>150.99970300000001</c:v>
                </c:pt>
                <c:pt idx="115">
                  <c:v>148.49685900000003</c:v>
                </c:pt>
                <c:pt idx="116">
                  <c:v>143.54569100000003</c:v>
                </c:pt>
                <c:pt idx="117">
                  <c:v>140.72557700000002</c:v>
                </c:pt>
                <c:pt idx="118">
                  <c:v>135.90720000000002</c:v>
                </c:pt>
                <c:pt idx="119">
                  <c:v>134.372952</c:v>
                </c:pt>
                <c:pt idx="120">
                  <c:v>133.66014200000001</c:v>
                </c:pt>
                <c:pt idx="121">
                  <c:v>132.66328000000001</c:v>
                </c:pt>
                <c:pt idx="122">
                  <c:v>132.96642299999999</c:v>
                </c:pt>
                <c:pt idx="123">
                  <c:v>128.52474700000002</c:v>
                </c:pt>
                <c:pt idx="124">
                  <c:v>129.63397000000001</c:v>
                </c:pt>
                <c:pt idx="125">
                  <c:v>128.28462399999998</c:v>
                </c:pt>
                <c:pt idx="126">
                  <c:v>126.717302</c:v>
                </c:pt>
                <c:pt idx="127">
                  <c:v>125.04289799999999</c:v>
                </c:pt>
                <c:pt idx="128">
                  <c:v>125.07019000000001</c:v>
                </c:pt>
                <c:pt idx="129">
                  <c:v>126.75861000000002</c:v>
                </c:pt>
                <c:pt idx="130">
                  <c:v>128.87622700000003</c:v>
                </c:pt>
                <c:pt idx="131">
                  <c:v>129.06370999999999</c:v>
                </c:pt>
                <c:pt idx="132">
                  <c:v>132.560124</c:v>
                </c:pt>
                <c:pt idx="133">
                  <c:v>131.414547</c:v>
                </c:pt>
                <c:pt idx="134">
                  <c:v>131.68832800000001</c:v>
                </c:pt>
                <c:pt idx="135">
                  <c:v>133.30807100000004</c:v>
                </c:pt>
                <c:pt idx="136">
                  <c:v>132.74780400000003</c:v>
                </c:pt>
                <c:pt idx="137">
                  <c:v>136.50867700000003</c:v>
                </c:pt>
                <c:pt idx="138">
                  <c:v>138.23718600000004</c:v>
                </c:pt>
                <c:pt idx="139">
                  <c:v>145.34632300000004</c:v>
                </c:pt>
                <c:pt idx="140">
                  <c:v>151.722149</c:v>
                </c:pt>
                <c:pt idx="141">
                  <c:v>156.21494600000005</c:v>
                </c:pt>
                <c:pt idx="142">
                  <c:v>151.51929899999999</c:v>
                </c:pt>
                <c:pt idx="143">
                  <c:v>142.89987500000001</c:v>
                </c:pt>
                <c:pt idx="144">
                  <c:v>135.43382100000002</c:v>
                </c:pt>
                <c:pt idx="145">
                  <c:v>130.320932</c:v>
                </c:pt>
                <c:pt idx="146">
                  <c:v>125.60356400000002</c:v>
                </c:pt>
                <c:pt idx="147">
                  <c:v>121.75294200000002</c:v>
                </c:pt>
                <c:pt idx="148">
                  <c:v>120.380133</c:v>
                </c:pt>
                <c:pt idx="149">
                  <c:v>116.657597</c:v>
                </c:pt>
                <c:pt idx="150">
                  <c:v>117.777075</c:v>
                </c:pt>
                <c:pt idx="151">
                  <c:v>113.436717</c:v>
                </c:pt>
                <c:pt idx="152">
                  <c:v>108.70957300000001</c:v>
                </c:pt>
                <c:pt idx="153">
                  <c:v>101.90769499999999</c:v>
                </c:pt>
                <c:pt idx="154">
                  <c:v>98.191418999999996</c:v>
                </c:pt>
                <c:pt idx="155">
                  <c:v>102.00388000000001</c:v>
                </c:pt>
                <c:pt idx="156">
                  <c:v>103.44296300000001</c:v>
                </c:pt>
                <c:pt idx="157">
                  <c:v>106.84694500000001</c:v>
                </c:pt>
                <c:pt idx="158">
                  <c:v>106.77105000000002</c:v>
                </c:pt>
                <c:pt idx="159">
                  <c:v>107.17518700000001</c:v>
                </c:pt>
                <c:pt idx="160">
                  <c:v>104.717538</c:v>
                </c:pt>
                <c:pt idx="161">
                  <c:v>103.792956</c:v>
                </c:pt>
                <c:pt idx="162">
                  <c:v>98.347246000000013</c:v>
                </c:pt>
                <c:pt idx="163">
                  <c:v>93.61566400000001</c:v>
                </c:pt>
                <c:pt idx="164">
                  <c:v>87.351260000000011</c:v>
                </c:pt>
                <c:pt idx="165">
                  <c:v>83.619066000000004</c:v>
                </c:pt>
                <c:pt idx="166">
                  <c:v>84.267639000000017</c:v>
                </c:pt>
                <c:pt idx="167">
                  <c:v>79.230970000000013</c:v>
                </c:pt>
                <c:pt idx="168">
                  <c:v>73.595137000000008</c:v>
                </c:pt>
                <c:pt idx="191">
                  <c:v>0</c:v>
                </c:pt>
                <c:pt idx="192">
                  <c:v>72.796900000000008</c:v>
                </c:pt>
                <c:pt idx="193">
                  <c:v>73.515400000000014</c:v>
                </c:pt>
                <c:pt idx="194">
                  <c:v>73.884000000000015</c:v>
                </c:pt>
                <c:pt idx="195">
                  <c:v>73.436200000000014</c:v>
                </c:pt>
                <c:pt idx="196">
                  <c:v>73.888700000000014</c:v>
                </c:pt>
                <c:pt idx="197">
                  <c:v>72.900100000000009</c:v>
                </c:pt>
                <c:pt idx="198">
                  <c:v>71.214200000000019</c:v>
                </c:pt>
                <c:pt idx="199">
                  <c:v>70.310700000000011</c:v>
                </c:pt>
                <c:pt idx="200">
                  <c:v>69.381000000000014</c:v>
                </c:pt>
                <c:pt idx="201">
                  <c:v>68.38130000000001</c:v>
                </c:pt>
                <c:pt idx="202">
                  <c:v>66.525100000000009</c:v>
                </c:pt>
                <c:pt idx="203">
                  <c:v>62.940499999999986</c:v>
                </c:pt>
                <c:pt idx="204">
                  <c:v>59.385400000000004</c:v>
                </c:pt>
                <c:pt idx="205">
                  <c:v>59.696300000000001</c:v>
                </c:pt>
                <c:pt idx="206">
                  <c:v>62.044000000000004</c:v>
                </c:pt>
                <c:pt idx="207">
                  <c:v>65.231999999999999</c:v>
                </c:pt>
                <c:pt idx="208">
                  <c:v>67.510000000000019</c:v>
                </c:pt>
                <c:pt idx="209">
                  <c:v>72.638200000000012</c:v>
                </c:pt>
                <c:pt idx="210">
                  <c:v>76.288000000000011</c:v>
                </c:pt>
                <c:pt idx="211">
                  <c:v>77.138000000000005</c:v>
                </c:pt>
                <c:pt idx="212">
                  <c:v>73.102699999999999</c:v>
                </c:pt>
                <c:pt idx="213">
                  <c:v>70.853600000000014</c:v>
                </c:pt>
                <c:pt idx="214">
                  <c:v>71.492500000000007</c:v>
                </c:pt>
                <c:pt idx="215">
                  <c:v>74.267400000000009</c:v>
                </c:pt>
                <c:pt idx="216">
                  <c:v>78.765799999999999</c:v>
                </c:pt>
                <c:pt idx="217">
                  <c:v>80.7376</c:v>
                </c:pt>
                <c:pt idx="218">
                  <c:v>83.832600000000014</c:v>
                </c:pt>
                <c:pt idx="219">
                  <c:v>85.8035</c:v>
                </c:pt>
                <c:pt idx="220">
                  <c:v>91.175100000000015</c:v>
                </c:pt>
                <c:pt idx="221">
                  <c:v>86.18180000000001</c:v>
                </c:pt>
                <c:pt idx="222">
                  <c:v>90.184300000000007</c:v>
                </c:pt>
                <c:pt idx="223">
                  <c:v>95.337000000000018</c:v>
                </c:pt>
                <c:pt idx="224">
                  <c:v>100.99300000000002</c:v>
                </c:pt>
                <c:pt idx="225">
                  <c:v>111.18710000000002</c:v>
                </c:pt>
                <c:pt idx="226">
                  <c:v>116.5204</c:v>
                </c:pt>
                <c:pt idx="227">
                  <c:v>115.49369999999999</c:v>
                </c:pt>
                <c:pt idx="228">
                  <c:v>117.07299999999999</c:v>
                </c:pt>
                <c:pt idx="229">
                  <c:v>119.25120000000001</c:v>
                </c:pt>
                <c:pt idx="230">
                  <c:v>119.22890000000001</c:v>
                </c:pt>
                <c:pt idx="231">
                  <c:v>119.02889999999998</c:v>
                </c:pt>
                <c:pt idx="232">
                  <c:v>112.9208</c:v>
                </c:pt>
                <c:pt idx="233">
                  <c:v>116.01130000000001</c:v>
                </c:pt>
                <c:pt idx="234">
                  <c:v>115.398</c:v>
                </c:pt>
                <c:pt idx="235">
                  <c:v>114.38180000000003</c:v>
                </c:pt>
                <c:pt idx="236">
                  <c:v>116.37269999999999</c:v>
                </c:pt>
                <c:pt idx="237">
                  <c:v>115.07450000000001</c:v>
                </c:pt>
                <c:pt idx="238">
                  <c:v>116.26440000000002</c:v>
                </c:pt>
                <c:pt idx="239">
                  <c:v>119.15440000000001</c:v>
                </c:pt>
                <c:pt idx="240">
                  <c:v>111.54420000000002</c:v>
                </c:pt>
                <c:pt idx="241">
                  <c:v>107.05680000000002</c:v>
                </c:pt>
                <c:pt idx="242">
                  <c:v>105.77490000000002</c:v>
                </c:pt>
                <c:pt idx="243">
                  <c:v>106.74890000000001</c:v>
                </c:pt>
                <c:pt idx="244">
                  <c:v>109.86590000000001</c:v>
                </c:pt>
                <c:pt idx="245">
                  <c:v>110.13280000000002</c:v>
                </c:pt>
                <c:pt idx="246">
                  <c:v>109.173</c:v>
                </c:pt>
                <c:pt idx="247">
                  <c:v>111.2848</c:v>
                </c:pt>
                <c:pt idx="248">
                  <c:v>113.84820000000001</c:v>
                </c:pt>
                <c:pt idx="249">
                  <c:v>117.102</c:v>
                </c:pt>
                <c:pt idx="250">
                  <c:v>120.67410000000001</c:v>
                </c:pt>
                <c:pt idx="251">
                  <c:v>120.29080000000002</c:v>
                </c:pt>
                <c:pt idx="252">
                  <c:v>124.37600000000002</c:v>
                </c:pt>
                <c:pt idx="253">
                  <c:v>129.3415</c:v>
                </c:pt>
                <c:pt idx="254">
                  <c:v>128.01260000000002</c:v>
                </c:pt>
                <c:pt idx="255">
                  <c:v>126.32090000000001</c:v>
                </c:pt>
                <c:pt idx="256">
                  <c:v>125.11650000000002</c:v>
                </c:pt>
                <c:pt idx="257">
                  <c:v>120.55160000000001</c:v>
                </c:pt>
                <c:pt idx="258">
                  <c:v>115.73739999999999</c:v>
                </c:pt>
                <c:pt idx="259">
                  <c:v>107.9192</c:v>
                </c:pt>
                <c:pt idx="260">
                  <c:v>98.751500000000007</c:v>
                </c:pt>
                <c:pt idx="261">
                  <c:v>86.554900000000004</c:v>
                </c:pt>
                <c:pt idx="262">
                  <c:v>78.95350000000002</c:v>
                </c:pt>
                <c:pt idx="263">
                  <c:v>80.250200000000007</c:v>
                </c:pt>
                <c:pt idx="264">
                  <c:v>77.722500000000011</c:v>
                </c:pt>
                <c:pt idx="265">
                  <c:v>77.09650000000002</c:v>
                </c:pt>
                <c:pt idx="266">
                  <c:v>78.998100000000008</c:v>
                </c:pt>
                <c:pt idx="267">
                  <c:v>76.955099999999987</c:v>
                </c:pt>
                <c:pt idx="268">
                  <c:v>76.892600000000002</c:v>
                </c:pt>
                <c:pt idx="269">
                  <c:v>82.533100000000005</c:v>
                </c:pt>
                <c:pt idx="270">
                  <c:v>86.551500000000004</c:v>
                </c:pt>
                <c:pt idx="271">
                  <c:v>90.179699999999997</c:v>
                </c:pt>
                <c:pt idx="272">
                  <c:v>94.319699999999997</c:v>
                </c:pt>
                <c:pt idx="273">
                  <c:v>100.82780000000002</c:v>
                </c:pt>
                <c:pt idx="274">
                  <c:v>102.33110000000002</c:v>
                </c:pt>
                <c:pt idx="275">
                  <c:v>102.03690000000002</c:v>
                </c:pt>
                <c:pt idx="276">
                  <c:v>102.69870000000002</c:v>
                </c:pt>
                <c:pt idx="277">
                  <c:v>102.20420000000001</c:v>
                </c:pt>
                <c:pt idx="278">
                  <c:v>99.248800000000017</c:v>
                </c:pt>
                <c:pt idx="279">
                  <c:v>102.68170000000003</c:v>
                </c:pt>
                <c:pt idx="280">
                  <c:v>104.31110000000002</c:v>
                </c:pt>
                <c:pt idx="281">
                  <c:v>103.30030000000002</c:v>
                </c:pt>
                <c:pt idx="282">
                  <c:v>103.26540000000003</c:v>
                </c:pt>
                <c:pt idx="283">
                  <c:v>102.26740000000001</c:v>
                </c:pt>
                <c:pt idx="284">
                  <c:v>102.9081</c:v>
                </c:pt>
                <c:pt idx="285">
                  <c:v>101.0896</c:v>
                </c:pt>
                <c:pt idx="286">
                  <c:v>100.38610000000001</c:v>
                </c:pt>
                <c:pt idx="287">
                  <c:v>98.152800000000013</c:v>
                </c:pt>
                <c:pt idx="288">
                  <c:v>95.421700000000016</c:v>
                </c:pt>
                <c:pt idx="289">
                  <c:v>94.691400000000016</c:v>
                </c:pt>
                <c:pt idx="290">
                  <c:v>92.14800000000001</c:v>
                </c:pt>
                <c:pt idx="291">
                  <c:v>87.867000000000019</c:v>
                </c:pt>
                <c:pt idx="292">
                  <c:v>83.909200000000013</c:v>
                </c:pt>
                <c:pt idx="293">
                  <c:v>81.699800000000025</c:v>
                </c:pt>
                <c:pt idx="294">
                  <c:v>76.802400000000006</c:v>
                </c:pt>
                <c:pt idx="295">
                  <c:v>77.558899999999994</c:v>
                </c:pt>
                <c:pt idx="296">
                  <c:v>74.807000000000002</c:v>
                </c:pt>
                <c:pt idx="297">
                  <c:v>71.922699999999992</c:v>
                </c:pt>
                <c:pt idx="298">
                  <c:v>69.690000000000012</c:v>
                </c:pt>
                <c:pt idx="299">
                  <c:v>67.268799999999999</c:v>
                </c:pt>
                <c:pt idx="300">
                  <c:v>70.855000000000004</c:v>
                </c:pt>
                <c:pt idx="301">
                  <c:v>67.277439999999999</c:v>
                </c:pt>
                <c:pt idx="302">
                  <c:v>67.050923000000012</c:v>
                </c:pt>
                <c:pt idx="303">
                  <c:v>67.917656000000008</c:v>
                </c:pt>
                <c:pt idx="304">
                  <c:v>66.649396999999993</c:v>
                </c:pt>
                <c:pt idx="305">
                  <c:v>65.755662000000001</c:v>
                </c:pt>
                <c:pt idx="306">
                  <c:v>66.304038000000006</c:v>
                </c:pt>
                <c:pt idx="307">
                  <c:v>62.775193000000002</c:v>
                </c:pt>
                <c:pt idx="308">
                  <c:v>60.998345999999998</c:v>
                </c:pt>
                <c:pt idx="309">
                  <c:v>59.820355000000006</c:v>
                </c:pt>
                <c:pt idx="310">
                  <c:v>58.814319000000005</c:v>
                </c:pt>
                <c:pt idx="311">
                  <c:v>59.394585999999997</c:v>
                </c:pt>
                <c:pt idx="312">
                  <c:v>57.432753999999996</c:v>
                </c:pt>
                <c:pt idx="313">
                  <c:v>56.124096000000002</c:v>
                </c:pt>
                <c:pt idx="314">
                  <c:v>56.818081999999997</c:v>
                </c:pt>
                <c:pt idx="315">
                  <c:v>55.923372999999991</c:v>
                </c:pt>
                <c:pt idx="316">
                  <c:v>56.288710999999999</c:v>
                </c:pt>
                <c:pt idx="317">
                  <c:v>55.93701999999999</c:v>
                </c:pt>
                <c:pt idx="318">
                  <c:v>56.154247999999995</c:v>
                </c:pt>
                <c:pt idx="319">
                  <c:v>54.672238999999998</c:v>
                </c:pt>
                <c:pt idx="320">
                  <c:v>53.720175000000005</c:v>
                </c:pt>
                <c:pt idx="321">
                  <c:v>52.406868000000003</c:v>
                </c:pt>
                <c:pt idx="322">
                  <c:v>50.969346999999992</c:v>
                </c:pt>
                <c:pt idx="323">
                  <c:v>49.984957000000001</c:v>
                </c:pt>
                <c:pt idx="324">
                  <c:v>50.275542999999999</c:v>
                </c:pt>
                <c:pt idx="325">
                  <c:v>51.582643000000004</c:v>
                </c:pt>
                <c:pt idx="326">
                  <c:v>52.858549000000004</c:v>
                </c:pt>
                <c:pt idx="327">
                  <c:v>56.145295000000004</c:v>
                </c:pt>
                <c:pt idx="328">
                  <c:v>58.059067000000013</c:v>
                </c:pt>
                <c:pt idx="329">
                  <c:v>59.617332000000012</c:v>
                </c:pt>
                <c:pt idx="330">
                  <c:v>59.218590000000013</c:v>
                </c:pt>
                <c:pt idx="331">
                  <c:v>62.604411000000006</c:v>
                </c:pt>
                <c:pt idx="332">
                  <c:v>67.085304000000008</c:v>
                </c:pt>
                <c:pt idx="333">
                  <c:v>70.349077000000008</c:v>
                </c:pt>
                <c:pt idx="334">
                  <c:v>72.311243000000005</c:v>
                </c:pt>
                <c:pt idx="335">
                  <c:v>73.22347400000001</c:v>
                </c:pt>
                <c:pt idx="336">
                  <c:v>73.045353000000006</c:v>
                </c:pt>
                <c:pt idx="337">
                  <c:v>71.099243000000001</c:v>
                </c:pt>
                <c:pt idx="338">
                  <c:v>67.469274000000013</c:v>
                </c:pt>
                <c:pt idx="339">
                  <c:v>61.504948000000006</c:v>
                </c:pt>
                <c:pt idx="340">
                  <c:v>58.520216000000005</c:v>
                </c:pt>
                <c:pt idx="341">
                  <c:v>56.143486000000003</c:v>
                </c:pt>
                <c:pt idx="342">
                  <c:v>54.965913</c:v>
                </c:pt>
                <c:pt idx="343">
                  <c:v>52.381377999999998</c:v>
                </c:pt>
                <c:pt idx="344">
                  <c:v>47.774848999999996</c:v>
                </c:pt>
                <c:pt idx="345">
                  <c:v>45.074452999999998</c:v>
                </c:pt>
                <c:pt idx="346">
                  <c:v>43.563268000000001</c:v>
                </c:pt>
                <c:pt idx="347">
                  <c:v>42.287576000000008</c:v>
                </c:pt>
                <c:pt idx="348">
                  <c:v>40.562522000000008</c:v>
                </c:pt>
                <c:pt idx="349">
                  <c:v>39.443419000000006</c:v>
                </c:pt>
                <c:pt idx="350">
                  <c:v>38.847592000000006</c:v>
                </c:pt>
                <c:pt idx="351">
                  <c:v>38.730407</c:v>
                </c:pt>
                <c:pt idx="352">
                  <c:v>37.924093999999997</c:v>
                </c:pt>
                <c:pt idx="353">
                  <c:v>38.392541999999999</c:v>
                </c:pt>
                <c:pt idx="354">
                  <c:v>37.829640999999995</c:v>
                </c:pt>
                <c:pt idx="355">
                  <c:v>35.830119999999994</c:v>
                </c:pt>
                <c:pt idx="356">
                  <c:v>35.370129000000006</c:v>
                </c:pt>
                <c:pt idx="357">
                  <c:v>33.591235999999995</c:v>
                </c:pt>
                <c:pt idx="358">
                  <c:v>32.777383</c:v>
                </c:pt>
                <c:pt idx="359">
                  <c:v>32.641314000000008</c:v>
                </c:pt>
                <c:pt idx="360">
                  <c:v>30.230235</c:v>
                </c:pt>
                <c:pt idx="383">
                  <c:v>0</c:v>
                </c:pt>
                <c:pt idx="384">
                  <c:v>64.880499999999998</c:v>
                </c:pt>
                <c:pt idx="385">
                  <c:v>68.404599999999988</c:v>
                </c:pt>
                <c:pt idx="386">
                  <c:v>70.667299999999997</c:v>
                </c:pt>
                <c:pt idx="387">
                  <c:v>71.134799999999998</c:v>
                </c:pt>
                <c:pt idx="388">
                  <c:v>67.616800000000012</c:v>
                </c:pt>
                <c:pt idx="389">
                  <c:v>64.483400000000003</c:v>
                </c:pt>
                <c:pt idx="390">
                  <c:v>60.232200000000013</c:v>
                </c:pt>
                <c:pt idx="391">
                  <c:v>56.554900000000011</c:v>
                </c:pt>
                <c:pt idx="392">
                  <c:v>51.940400000000011</c:v>
                </c:pt>
                <c:pt idx="393">
                  <c:v>49.785200000000003</c:v>
                </c:pt>
                <c:pt idx="394">
                  <c:v>45.778700000000015</c:v>
                </c:pt>
                <c:pt idx="395">
                  <c:v>41.063699999999997</c:v>
                </c:pt>
                <c:pt idx="396">
                  <c:v>39.918299999999995</c:v>
                </c:pt>
                <c:pt idx="397">
                  <c:v>35.647700000000007</c:v>
                </c:pt>
                <c:pt idx="398">
                  <c:v>29.947899999999997</c:v>
                </c:pt>
                <c:pt idx="399">
                  <c:v>26.033000000000001</c:v>
                </c:pt>
                <c:pt idx="400">
                  <c:v>23.9559</c:v>
                </c:pt>
                <c:pt idx="401">
                  <c:v>23.616500000000002</c:v>
                </c:pt>
                <c:pt idx="402">
                  <c:v>21.924700000000001</c:v>
                </c:pt>
                <c:pt idx="403">
                  <c:v>21.2622</c:v>
                </c:pt>
                <c:pt idx="404">
                  <c:v>18.474100000000004</c:v>
                </c:pt>
                <c:pt idx="405">
                  <c:v>16.560599999999997</c:v>
                </c:pt>
                <c:pt idx="406">
                  <c:v>14.733199999999997</c:v>
                </c:pt>
                <c:pt idx="407">
                  <c:v>14.120900000000001</c:v>
                </c:pt>
                <c:pt idx="408">
                  <c:v>13.4407</c:v>
                </c:pt>
                <c:pt idx="409">
                  <c:v>13.8924</c:v>
                </c:pt>
                <c:pt idx="410">
                  <c:v>13.4199</c:v>
                </c:pt>
                <c:pt idx="411">
                  <c:v>13.8797</c:v>
                </c:pt>
                <c:pt idx="412">
                  <c:v>14.2606</c:v>
                </c:pt>
                <c:pt idx="413">
                  <c:v>14.886000000000003</c:v>
                </c:pt>
                <c:pt idx="414">
                  <c:v>16.948499999999999</c:v>
                </c:pt>
                <c:pt idx="415">
                  <c:v>19.796400000000002</c:v>
                </c:pt>
                <c:pt idx="416">
                  <c:v>26.940200000000004</c:v>
                </c:pt>
                <c:pt idx="417">
                  <c:v>33.200400000000002</c:v>
                </c:pt>
                <c:pt idx="418">
                  <c:v>39.283700000000003</c:v>
                </c:pt>
                <c:pt idx="419">
                  <c:v>41.49</c:v>
                </c:pt>
                <c:pt idx="420">
                  <c:v>43.513299999999994</c:v>
                </c:pt>
                <c:pt idx="421">
                  <c:v>47.832299999999996</c:v>
                </c:pt>
                <c:pt idx="422">
                  <c:v>55.679099999999998</c:v>
                </c:pt>
                <c:pt idx="423">
                  <c:v>64.173299999999998</c:v>
                </c:pt>
                <c:pt idx="424">
                  <c:v>70.024199999999993</c:v>
                </c:pt>
                <c:pt idx="425">
                  <c:v>75.874200000000016</c:v>
                </c:pt>
                <c:pt idx="426">
                  <c:v>78.573700000000017</c:v>
                </c:pt>
                <c:pt idx="427">
                  <c:v>77.460600000000014</c:v>
                </c:pt>
                <c:pt idx="428">
                  <c:v>72.548000000000016</c:v>
                </c:pt>
                <c:pt idx="429">
                  <c:v>69.80510000000001</c:v>
                </c:pt>
                <c:pt idx="430">
                  <c:v>68.742500000000021</c:v>
                </c:pt>
                <c:pt idx="431">
                  <c:v>71.039400000000015</c:v>
                </c:pt>
                <c:pt idx="432">
                  <c:v>72.256099999999989</c:v>
                </c:pt>
                <c:pt idx="433">
                  <c:v>73.825599999999994</c:v>
                </c:pt>
                <c:pt idx="434">
                  <c:v>75.785499999999999</c:v>
                </c:pt>
                <c:pt idx="435">
                  <c:v>74.341000000000008</c:v>
                </c:pt>
                <c:pt idx="436">
                  <c:v>71.689799999999991</c:v>
                </c:pt>
                <c:pt idx="437">
                  <c:v>67.904100000000014</c:v>
                </c:pt>
                <c:pt idx="438">
                  <c:v>69.858800000000002</c:v>
                </c:pt>
                <c:pt idx="439">
                  <c:v>79.418700000000001</c:v>
                </c:pt>
                <c:pt idx="440">
                  <c:v>83.296700000000016</c:v>
                </c:pt>
                <c:pt idx="441">
                  <c:v>89.219300000000018</c:v>
                </c:pt>
                <c:pt idx="442">
                  <c:v>91.061900000000009</c:v>
                </c:pt>
                <c:pt idx="443">
                  <c:v>90.48490000000001</c:v>
                </c:pt>
                <c:pt idx="444">
                  <c:v>88.453100000000006</c:v>
                </c:pt>
                <c:pt idx="445">
                  <c:v>85.096600000000009</c:v>
                </c:pt>
                <c:pt idx="446">
                  <c:v>78.500600000000006</c:v>
                </c:pt>
                <c:pt idx="447">
                  <c:v>76.427300000000002</c:v>
                </c:pt>
                <c:pt idx="448">
                  <c:v>75.669500000000014</c:v>
                </c:pt>
                <c:pt idx="449">
                  <c:v>76.535300000000021</c:v>
                </c:pt>
                <c:pt idx="450">
                  <c:v>73.402599999999993</c:v>
                </c:pt>
                <c:pt idx="451">
                  <c:v>65.526299999999992</c:v>
                </c:pt>
                <c:pt idx="452">
                  <c:v>62.054600000000001</c:v>
                </c:pt>
                <c:pt idx="453">
                  <c:v>56.392300000000006</c:v>
                </c:pt>
                <c:pt idx="454">
                  <c:v>56.575399999999995</c:v>
                </c:pt>
                <c:pt idx="455">
                  <c:v>65.492500000000007</c:v>
                </c:pt>
                <c:pt idx="456">
                  <c:v>69.242000000000019</c:v>
                </c:pt>
                <c:pt idx="457">
                  <c:v>79.218100000000007</c:v>
                </c:pt>
                <c:pt idx="458">
                  <c:v>82.122799999999998</c:v>
                </c:pt>
                <c:pt idx="459">
                  <c:v>85.768199999999993</c:v>
                </c:pt>
                <c:pt idx="460">
                  <c:v>90.729200000000006</c:v>
                </c:pt>
                <c:pt idx="461">
                  <c:v>95.441099999999992</c:v>
                </c:pt>
                <c:pt idx="462">
                  <c:v>100.18299999999999</c:v>
                </c:pt>
                <c:pt idx="463">
                  <c:v>104.90990000000001</c:v>
                </c:pt>
                <c:pt idx="464">
                  <c:v>109.3571</c:v>
                </c:pt>
                <c:pt idx="465">
                  <c:v>113.3952</c:v>
                </c:pt>
                <c:pt idx="466">
                  <c:v>113.68670000000002</c:v>
                </c:pt>
                <c:pt idx="467">
                  <c:v>109.31960000000002</c:v>
                </c:pt>
                <c:pt idx="468">
                  <c:v>110.92710000000002</c:v>
                </c:pt>
                <c:pt idx="469">
                  <c:v>103.46600000000002</c:v>
                </c:pt>
                <c:pt idx="470">
                  <c:v>102.25960000000001</c:v>
                </c:pt>
                <c:pt idx="471">
                  <c:v>99.485400000000027</c:v>
                </c:pt>
                <c:pt idx="472">
                  <c:v>96.955400000000012</c:v>
                </c:pt>
                <c:pt idx="473">
                  <c:v>97.064000000000021</c:v>
                </c:pt>
                <c:pt idx="474">
                  <c:v>99.31</c:v>
                </c:pt>
                <c:pt idx="475">
                  <c:v>99.092800000000025</c:v>
                </c:pt>
                <c:pt idx="476">
                  <c:v>97.505799999999994</c:v>
                </c:pt>
                <c:pt idx="477">
                  <c:v>96.752800000000008</c:v>
                </c:pt>
                <c:pt idx="478">
                  <c:v>94.581100000000006</c:v>
                </c:pt>
                <c:pt idx="479">
                  <c:v>91.543600000000026</c:v>
                </c:pt>
                <c:pt idx="480">
                  <c:v>87.51600000000002</c:v>
                </c:pt>
                <c:pt idx="481">
                  <c:v>86.595300000000023</c:v>
                </c:pt>
                <c:pt idx="482">
                  <c:v>86.982200000000006</c:v>
                </c:pt>
                <c:pt idx="483">
                  <c:v>84.788399999999996</c:v>
                </c:pt>
                <c:pt idx="484">
                  <c:v>82.603400000000008</c:v>
                </c:pt>
                <c:pt idx="485">
                  <c:v>77.187900000000013</c:v>
                </c:pt>
                <c:pt idx="486">
                  <c:v>69.879500000000007</c:v>
                </c:pt>
                <c:pt idx="487">
                  <c:v>65.188100000000006</c:v>
                </c:pt>
                <c:pt idx="488">
                  <c:v>63.317599999999999</c:v>
                </c:pt>
                <c:pt idx="489">
                  <c:v>59.489800000000002</c:v>
                </c:pt>
                <c:pt idx="490">
                  <c:v>57.540500000000009</c:v>
                </c:pt>
                <c:pt idx="491">
                  <c:v>56.610600000000005</c:v>
                </c:pt>
                <c:pt idx="492">
                  <c:v>56.634600000000006</c:v>
                </c:pt>
                <c:pt idx="493">
                  <c:v>53.566305</c:v>
                </c:pt>
                <c:pt idx="494">
                  <c:v>49.850039000000002</c:v>
                </c:pt>
                <c:pt idx="495">
                  <c:v>46.867159000000001</c:v>
                </c:pt>
                <c:pt idx="496">
                  <c:v>44.402208000000002</c:v>
                </c:pt>
                <c:pt idx="497">
                  <c:v>41.518257999999996</c:v>
                </c:pt>
                <c:pt idx="498">
                  <c:v>39.114400000000003</c:v>
                </c:pt>
                <c:pt idx="499">
                  <c:v>36.318106</c:v>
                </c:pt>
                <c:pt idx="500">
                  <c:v>33.042457000000006</c:v>
                </c:pt>
                <c:pt idx="501">
                  <c:v>33.022030000000001</c:v>
                </c:pt>
                <c:pt idx="502">
                  <c:v>32.169208000000005</c:v>
                </c:pt>
                <c:pt idx="503">
                  <c:v>30.456263000000007</c:v>
                </c:pt>
                <c:pt idx="504">
                  <c:v>30.540388000000007</c:v>
                </c:pt>
                <c:pt idx="505">
                  <c:v>29.011779000000004</c:v>
                </c:pt>
                <c:pt idx="506">
                  <c:v>27.356259000000005</c:v>
                </c:pt>
                <c:pt idx="507">
                  <c:v>26.618517000000004</c:v>
                </c:pt>
                <c:pt idx="508">
                  <c:v>26.857075000000005</c:v>
                </c:pt>
                <c:pt idx="509">
                  <c:v>28.523977000000006</c:v>
                </c:pt>
                <c:pt idx="510">
                  <c:v>30.801830000000006</c:v>
                </c:pt>
                <c:pt idx="511">
                  <c:v>30.151</c:v>
                </c:pt>
                <c:pt idx="512">
                  <c:v>30.203800000000001</c:v>
                </c:pt>
                <c:pt idx="513">
                  <c:v>29.650479000000004</c:v>
                </c:pt>
                <c:pt idx="514">
                  <c:v>29.869572000000005</c:v>
                </c:pt>
                <c:pt idx="515">
                  <c:v>28.564248000000003</c:v>
                </c:pt>
                <c:pt idx="516">
                  <c:v>27.798653000000002</c:v>
                </c:pt>
                <c:pt idx="517">
                  <c:v>29.559537000000002</c:v>
                </c:pt>
                <c:pt idx="518">
                  <c:v>30.401413000000002</c:v>
                </c:pt>
                <c:pt idx="519">
                  <c:v>31.536104000000005</c:v>
                </c:pt>
                <c:pt idx="520">
                  <c:v>32.110357</c:v>
                </c:pt>
                <c:pt idx="521">
                  <c:v>32.886875999999994</c:v>
                </c:pt>
                <c:pt idx="522">
                  <c:v>33.322203999999999</c:v>
                </c:pt>
                <c:pt idx="523">
                  <c:v>36.570090999999998</c:v>
                </c:pt>
                <c:pt idx="524">
                  <c:v>39.649602000000009</c:v>
                </c:pt>
                <c:pt idx="525">
                  <c:v>40.117186000000004</c:v>
                </c:pt>
                <c:pt idx="526">
                  <c:v>39.970202999999998</c:v>
                </c:pt>
                <c:pt idx="527">
                  <c:v>40.732802</c:v>
                </c:pt>
                <c:pt idx="528">
                  <c:v>39.510926999999995</c:v>
                </c:pt>
                <c:pt idx="529">
                  <c:v>37.922376000000007</c:v>
                </c:pt>
                <c:pt idx="530">
                  <c:v>37.335487000000001</c:v>
                </c:pt>
                <c:pt idx="531">
                  <c:v>36.432108999999997</c:v>
                </c:pt>
                <c:pt idx="532">
                  <c:v>35.601608999999996</c:v>
                </c:pt>
                <c:pt idx="533">
                  <c:v>34.281564999999993</c:v>
                </c:pt>
                <c:pt idx="534">
                  <c:v>31.714120999999995</c:v>
                </c:pt>
                <c:pt idx="535">
                  <c:v>30.301099999999998</c:v>
                </c:pt>
                <c:pt idx="536">
                  <c:v>28.248035000000005</c:v>
                </c:pt>
                <c:pt idx="537">
                  <c:v>25.295123</c:v>
                </c:pt>
                <c:pt idx="538">
                  <c:v>23.522259000000005</c:v>
                </c:pt>
                <c:pt idx="539">
                  <c:v>23.008266000000006</c:v>
                </c:pt>
                <c:pt idx="540">
                  <c:v>23.367781000000004</c:v>
                </c:pt>
                <c:pt idx="541">
                  <c:v>24.269990000000007</c:v>
                </c:pt>
                <c:pt idx="542">
                  <c:v>24.342590000000005</c:v>
                </c:pt>
                <c:pt idx="543">
                  <c:v>23.879019000000003</c:v>
                </c:pt>
                <c:pt idx="544">
                  <c:v>25.115018000000003</c:v>
                </c:pt>
                <c:pt idx="545">
                  <c:v>26.160010000000003</c:v>
                </c:pt>
                <c:pt idx="546">
                  <c:v>28.864067000000002</c:v>
                </c:pt>
                <c:pt idx="547">
                  <c:v>30.659167000000007</c:v>
                </c:pt>
                <c:pt idx="548">
                  <c:v>31.589005000000004</c:v>
                </c:pt>
                <c:pt idx="549">
                  <c:v>34.967044000000001</c:v>
                </c:pt>
                <c:pt idx="550">
                  <c:v>37.252991000000002</c:v>
                </c:pt>
                <c:pt idx="551">
                  <c:v>37.278532999999996</c:v>
                </c:pt>
                <c:pt idx="552">
                  <c:v>35.485363</c:v>
                </c:pt>
                <c:pt idx="575">
                  <c:v>0</c:v>
                </c:pt>
                <c:pt idx="576">
                  <c:v>170.7878</c:v>
                </c:pt>
                <c:pt idx="577">
                  <c:v>178.77059999999997</c:v>
                </c:pt>
                <c:pt idx="578">
                  <c:v>178.33540000000002</c:v>
                </c:pt>
                <c:pt idx="579">
                  <c:v>178.16290000000004</c:v>
                </c:pt>
                <c:pt idx="580">
                  <c:v>169.80880000000002</c:v>
                </c:pt>
                <c:pt idx="581">
                  <c:v>171.16190000000003</c:v>
                </c:pt>
                <c:pt idx="582">
                  <c:v>165.20400000000001</c:v>
                </c:pt>
                <c:pt idx="583">
                  <c:v>165.2765</c:v>
                </c:pt>
                <c:pt idx="584">
                  <c:v>160.13740000000001</c:v>
                </c:pt>
                <c:pt idx="585">
                  <c:v>159.93690000000004</c:v>
                </c:pt>
                <c:pt idx="586">
                  <c:v>160.55560000000003</c:v>
                </c:pt>
                <c:pt idx="587">
                  <c:v>159.53430000000006</c:v>
                </c:pt>
                <c:pt idx="588">
                  <c:v>161.73620000000005</c:v>
                </c:pt>
                <c:pt idx="589">
                  <c:v>150.71799999999999</c:v>
                </c:pt>
                <c:pt idx="590">
                  <c:v>142.35150000000002</c:v>
                </c:pt>
                <c:pt idx="591">
                  <c:v>131.40309999999999</c:v>
                </c:pt>
                <c:pt idx="592">
                  <c:v>128.0873</c:v>
                </c:pt>
                <c:pt idx="593">
                  <c:v>123.4543</c:v>
                </c:pt>
                <c:pt idx="594">
                  <c:v>119.64670000000002</c:v>
                </c:pt>
                <c:pt idx="595">
                  <c:v>115.15430000000002</c:v>
                </c:pt>
                <c:pt idx="596">
                  <c:v>110.36720000000001</c:v>
                </c:pt>
                <c:pt idx="597">
                  <c:v>104.69470000000001</c:v>
                </c:pt>
                <c:pt idx="598">
                  <c:v>100.7247</c:v>
                </c:pt>
                <c:pt idx="599">
                  <c:v>106.90339999999999</c:v>
                </c:pt>
                <c:pt idx="600">
                  <c:v>103.9729</c:v>
                </c:pt>
                <c:pt idx="601">
                  <c:v>110.90309999999999</c:v>
                </c:pt>
                <c:pt idx="602">
                  <c:v>115.0394</c:v>
                </c:pt>
                <c:pt idx="603">
                  <c:v>126.85550000000001</c:v>
                </c:pt>
                <c:pt idx="604">
                  <c:v>138.78300000000002</c:v>
                </c:pt>
                <c:pt idx="605">
                  <c:v>154.8314</c:v>
                </c:pt>
                <c:pt idx="606">
                  <c:v>167.19330000000002</c:v>
                </c:pt>
                <c:pt idx="607">
                  <c:v>188.11490000000003</c:v>
                </c:pt>
                <c:pt idx="608">
                  <c:v>205.9529</c:v>
                </c:pt>
                <c:pt idx="609">
                  <c:v>217.37020000000001</c:v>
                </c:pt>
                <c:pt idx="610">
                  <c:v>225.1626</c:v>
                </c:pt>
                <c:pt idx="611">
                  <c:v>221.25440000000003</c:v>
                </c:pt>
                <c:pt idx="612">
                  <c:v>223.86199999999999</c:v>
                </c:pt>
                <c:pt idx="613">
                  <c:v>231.357</c:v>
                </c:pt>
                <c:pt idx="614">
                  <c:v>240.339</c:v>
                </c:pt>
                <c:pt idx="615">
                  <c:v>243.68269999999998</c:v>
                </c:pt>
                <c:pt idx="616">
                  <c:v>238.28609999999998</c:v>
                </c:pt>
                <c:pt idx="617">
                  <c:v>234.06109999999998</c:v>
                </c:pt>
                <c:pt idx="618">
                  <c:v>237.29270000000002</c:v>
                </c:pt>
                <c:pt idx="619">
                  <c:v>235.32870000000003</c:v>
                </c:pt>
                <c:pt idx="620">
                  <c:v>246.77520000000001</c:v>
                </c:pt>
                <c:pt idx="621">
                  <c:v>260.05469999999997</c:v>
                </c:pt>
                <c:pt idx="622">
                  <c:v>286.37630000000001</c:v>
                </c:pt>
                <c:pt idx="623">
                  <c:v>294.6311</c:v>
                </c:pt>
                <c:pt idx="624">
                  <c:v>300.14530000000002</c:v>
                </c:pt>
                <c:pt idx="625">
                  <c:v>296.64670000000001</c:v>
                </c:pt>
                <c:pt idx="626">
                  <c:v>296.60520000000002</c:v>
                </c:pt>
                <c:pt idx="627">
                  <c:v>300.18779999999998</c:v>
                </c:pt>
                <c:pt idx="628">
                  <c:v>304.09570000000002</c:v>
                </c:pt>
                <c:pt idx="629">
                  <c:v>303.87790000000001</c:v>
                </c:pt>
                <c:pt idx="630">
                  <c:v>303.25560000000002</c:v>
                </c:pt>
                <c:pt idx="631">
                  <c:v>304.84830000000005</c:v>
                </c:pt>
                <c:pt idx="632">
                  <c:v>297.95880000000005</c:v>
                </c:pt>
                <c:pt idx="633">
                  <c:v>306.68329999999997</c:v>
                </c:pt>
                <c:pt idx="634">
                  <c:v>308.23220000000003</c:v>
                </c:pt>
                <c:pt idx="635">
                  <c:v>316.66210000000007</c:v>
                </c:pt>
                <c:pt idx="636">
                  <c:v>325.12400000000002</c:v>
                </c:pt>
                <c:pt idx="637">
                  <c:v>336.53939999999994</c:v>
                </c:pt>
                <c:pt idx="638">
                  <c:v>348.42160000000001</c:v>
                </c:pt>
                <c:pt idx="639">
                  <c:v>357.53430000000003</c:v>
                </c:pt>
                <c:pt idx="640">
                  <c:v>370.06580000000002</c:v>
                </c:pt>
                <c:pt idx="641">
                  <c:v>376.03970000000004</c:v>
                </c:pt>
                <c:pt idx="642">
                  <c:v>378.71909999999997</c:v>
                </c:pt>
                <c:pt idx="643">
                  <c:v>377.44450000000001</c:v>
                </c:pt>
                <c:pt idx="644">
                  <c:v>379.72509999999994</c:v>
                </c:pt>
                <c:pt idx="645">
                  <c:v>375.30149999999998</c:v>
                </c:pt>
                <c:pt idx="646">
                  <c:v>366.47659999999996</c:v>
                </c:pt>
                <c:pt idx="647">
                  <c:v>367.1275</c:v>
                </c:pt>
                <c:pt idx="648">
                  <c:v>392.22530000000006</c:v>
                </c:pt>
                <c:pt idx="649">
                  <c:v>401.18349999999998</c:v>
                </c:pt>
                <c:pt idx="650">
                  <c:v>400.95670000000001</c:v>
                </c:pt>
                <c:pt idx="651">
                  <c:v>404.07080000000002</c:v>
                </c:pt>
                <c:pt idx="652">
                  <c:v>401.76509999999996</c:v>
                </c:pt>
                <c:pt idx="653">
                  <c:v>411.13080000000002</c:v>
                </c:pt>
                <c:pt idx="654">
                  <c:v>420.74160000000006</c:v>
                </c:pt>
                <c:pt idx="655">
                  <c:v>436.42099999999999</c:v>
                </c:pt>
                <c:pt idx="656">
                  <c:v>441.10539999999997</c:v>
                </c:pt>
                <c:pt idx="657">
                  <c:v>446.20390000000003</c:v>
                </c:pt>
                <c:pt idx="658">
                  <c:v>456.04890000000006</c:v>
                </c:pt>
                <c:pt idx="659">
                  <c:v>471.16770000000008</c:v>
                </c:pt>
                <c:pt idx="660">
                  <c:v>459.99570000000006</c:v>
                </c:pt>
                <c:pt idx="661">
                  <c:v>457.99220000000008</c:v>
                </c:pt>
                <c:pt idx="662">
                  <c:v>460.76210000000003</c:v>
                </c:pt>
                <c:pt idx="663">
                  <c:v>460.56570000000005</c:v>
                </c:pt>
                <c:pt idx="664">
                  <c:v>468.46150000000006</c:v>
                </c:pt>
                <c:pt idx="665">
                  <c:v>472.73319999999995</c:v>
                </c:pt>
                <c:pt idx="666">
                  <c:v>476.92509999999999</c:v>
                </c:pt>
                <c:pt idx="667">
                  <c:v>476.45839999999998</c:v>
                </c:pt>
                <c:pt idx="668">
                  <c:v>471.78050000000002</c:v>
                </c:pt>
                <c:pt idx="669">
                  <c:v>459.4396000000001</c:v>
                </c:pt>
                <c:pt idx="670">
                  <c:v>446.56010000000003</c:v>
                </c:pt>
                <c:pt idx="671">
                  <c:v>433.19170000000014</c:v>
                </c:pt>
                <c:pt idx="672">
                  <c:v>419.82730000000004</c:v>
                </c:pt>
                <c:pt idx="673">
                  <c:v>421.97500000000008</c:v>
                </c:pt>
                <c:pt idx="674">
                  <c:v>421.5498</c:v>
                </c:pt>
                <c:pt idx="675">
                  <c:v>416.13700000000006</c:v>
                </c:pt>
                <c:pt idx="676">
                  <c:v>412.31220000000008</c:v>
                </c:pt>
                <c:pt idx="677">
                  <c:v>401.88380000000006</c:v>
                </c:pt>
                <c:pt idx="678">
                  <c:v>386.0301</c:v>
                </c:pt>
                <c:pt idx="679">
                  <c:v>373.7679</c:v>
                </c:pt>
                <c:pt idx="680">
                  <c:v>367.0455</c:v>
                </c:pt>
                <c:pt idx="681">
                  <c:v>363.33480000000003</c:v>
                </c:pt>
                <c:pt idx="682">
                  <c:v>361.89320000000009</c:v>
                </c:pt>
                <c:pt idx="683">
                  <c:v>356.10900000000004</c:v>
                </c:pt>
                <c:pt idx="684">
                  <c:v>366.24380000000008</c:v>
                </c:pt>
                <c:pt idx="685">
                  <c:v>350.29184100000003</c:v>
                </c:pt>
                <c:pt idx="686">
                  <c:v>341.41038800000001</c:v>
                </c:pt>
                <c:pt idx="687">
                  <c:v>338.46287999999998</c:v>
                </c:pt>
                <c:pt idx="688">
                  <c:v>328.80614500000001</c:v>
                </c:pt>
                <c:pt idx="689">
                  <c:v>320.72946100000001</c:v>
                </c:pt>
                <c:pt idx="690">
                  <c:v>318.65653300000008</c:v>
                </c:pt>
                <c:pt idx="691">
                  <c:v>308.59705900000006</c:v>
                </c:pt>
                <c:pt idx="692">
                  <c:v>299.87260700000002</c:v>
                </c:pt>
                <c:pt idx="693">
                  <c:v>300.28231400000004</c:v>
                </c:pt>
                <c:pt idx="694">
                  <c:v>289.27647099999996</c:v>
                </c:pt>
                <c:pt idx="695">
                  <c:v>285.800611</c:v>
                </c:pt>
                <c:pt idx="696">
                  <c:v>276.17161200000004</c:v>
                </c:pt>
                <c:pt idx="697">
                  <c:v>280.98573400000004</c:v>
                </c:pt>
                <c:pt idx="698">
                  <c:v>283.05173200000007</c:v>
                </c:pt>
                <c:pt idx="699">
                  <c:v>282.63515800000005</c:v>
                </c:pt>
                <c:pt idx="700">
                  <c:v>289.92313200000007</c:v>
                </c:pt>
                <c:pt idx="701">
                  <c:v>297.63959199999999</c:v>
                </c:pt>
                <c:pt idx="702">
                  <c:v>305.83113500000007</c:v>
                </c:pt>
                <c:pt idx="703">
                  <c:v>314.05082600000014</c:v>
                </c:pt>
                <c:pt idx="704">
                  <c:v>324.8811070000001</c:v>
                </c:pt>
                <c:pt idx="705">
                  <c:v>325.24953600000003</c:v>
                </c:pt>
                <c:pt idx="706">
                  <c:v>336.28909000000004</c:v>
                </c:pt>
                <c:pt idx="707">
                  <c:v>338.47292500000003</c:v>
                </c:pt>
                <c:pt idx="708">
                  <c:v>329.15577200000007</c:v>
                </c:pt>
                <c:pt idx="709">
                  <c:v>317.02412900000007</c:v>
                </c:pt>
                <c:pt idx="710">
                  <c:v>307.51768500000009</c:v>
                </c:pt>
                <c:pt idx="711">
                  <c:v>302.69667000000004</c:v>
                </c:pt>
                <c:pt idx="712">
                  <c:v>295.18744700000002</c:v>
                </c:pt>
                <c:pt idx="713">
                  <c:v>291.30248300000005</c:v>
                </c:pt>
                <c:pt idx="714">
                  <c:v>287.93124200000005</c:v>
                </c:pt>
                <c:pt idx="715">
                  <c:v>284.04006500000003</c:v>
                </c:pt>
                <c:pt idx="716">
                  <c:v>277.33087800000004</c:v>
                </c:pt>
                <c:pt idx="717">
                  <c:v>275.00957400000004</c:v>
                </c:pt>
                <c:pt idx="718">
                  <c:v>262.35053400000004</c:v>
                </c:pt>
                <c:pt idx="719">
                  <c:v>253.85506500000002</c:v>
                </c:pt>
                <c:pt idx="720">
                  <c:v>250.53204300000002</c:v>
                </c:pt>
                <c:pt idx="721">
                  <c:v>252.54029600000004</c:v>
                </c:pt>
                <c:pt idx="722">
                  <c:v>250.84970700000005</c:v>
                </c:pt>
                <c:pt idx="723">
                  <c:v>243.78889200000003</c:v>
                </c:pt>
                <c:pt idx="724">
                  <c:v>238.07797600000006</c:v>
                </c:pt>
                <c:pt idx="725">
                  <c:v>227.94453399999998</c:v>
                </c:pt>
                <c:pt idx="726">
                  <c:v>217.79763500000004</c:v>
                </c:pt>
                <c:pt idx="727">
                  <c:v>211.10859500000004</c:v>
                </c:pt>
                <c:pt idx="728">
                  <c:v>210.70232700000003</c:v>
                </c:pt>
                <c:pt idx="729">
                  <c:v>202.78021600000002</c:v>
                </c:pt>
                <c:pt idx="730">
                  <c:v>202.37788900000001</c:v>
                </c:pt>
                <c:pt idx="731">
                  <c:v>204.59630100000001</c:v>
                </c:pt>
                <c:pt idx="732">
                  <c:v>205.46964499999999</c:v>
                </c:pt>
                <c:pt idx="733">
                  <c:v>207.089598</c:v>
                </c:pt>
                <c:pt idx="734">
                  <c:v>204.46429299999997</c:v>
                </c:pt>
                <c:pt idx="735">
                  <c:v>201.77322899999999</c:v>
                </c:pt>
                <c:pt idx="736">
                  <c:v>199.64607899999999</c:v>
                </c:pt>
                <c:pt idx="737">
                  <c:v>196.94970499999997</c:v>
                </c:pt>
                <c:pt idx="738">
                  <c:v>193.50521499999996</c:v>
                </c:pt>
                <c:pt idx="739">
                  <c:v>190.502028</c:v>
                </c:pt>
                <c:pt idx="740">
                  <c:v>183.58466000000001</c:v>
                </c:pt>
                <c:pt idx="741">
                  <c:v>181.21823900000004</c:v>
                </c:pt>
                <c:pt idx="742">
                  <c:v>183.61850400000003</c:v>
                </c:pt>
                <c:pt idx="743">
                  <c:v>179.52229300000002</c:v>
                </c:pt>
                <c:pt idx="744">
                  <c:v>166.58582300000003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8F-41EA-8FA7-0F19714F27F8}"/>
            </c:ext>
          </c:extLst>
        </c:ser>
        <c:ser>
          <c:idx val="8"/>
          <c:order val="4"/>
          <c:tx>
            <c:strRef>
              <c:f>ChartData!$F$2</c:f>
              <c:strCache>
                <c:ptCount val="1"/>
                <c:pt idx="0">
                  <c:v>Italy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ChartData!$F$3:$F$747</c:f>
              <c:numCache>
                <c:formatCode>#,##0</c:formatCode>
                <c:ptCount val="745"/>
                <c:pt idx="0">
                  <c:v>3.754</c:v>
                </c:pt>
                <c:pt idx="1">
                  <c:v>3.9093</c:v>
                </c:pt>
                <c:pt idx="2">
                  <c:v>3.9030999999999998</c:v>
                </c:pt>
                <c:pt idx="3">
                  <c:v>3.8296999999999999</c:v>
                </c:pt>
                <c:pt idx="4">
                  <c:v>3.8296999999999999</c:v>
                </c:pt>
                <c:pt idx="5">
                  <c:v>3.9502999999999999</c:v>
                </c:pt>
                <c:pt idx="6">
                  <c:v>4.1665999999999999</c:v>
                </c:pt>
                <c:pt idx="7">
                  <c:v>4.2827999999999999</c:v>
                </c:pt>
                <c:pt idx="8">
                  <c:v>4.0379000000000005</c:v>
                </c:pt>
                <c:pt idx="9">
                  <c:v>3.8858999999999999</c:v>
                </c:pt>
                <c:pt idx="10">
                  <c:v>3.5965000000000003</c:v>
                </c:pt>
                <c:pt idx="11">
                  <c:v>3.3198999999999996</c:v>
                </c:pt>
                <c:pt idx="12">
                  <c:v>3.4287000000000001</c:v>
                </c:pt>
                <c:pt idx="13">
                  <c:v>3.5095000000000005</c:v>
                </c:pt>
                <c:pt idx="14">
                  <c:v>3.3884000000000003</c:v>
                </c:pt>
                <c:pt idx="15">
                  <c:v>3.6004</c:v>
                </c:pt>
                <c:pt idx="16">
                  <c:v>3.7665000000000002</c:v>
                </c:pt>
                <c:pt idx="17">
                  <c:v>3.9021000000000003</c:v>
                </c:pt>
                <c:pt idx="18">
                  <c:v>3.8524999999999996</c:v>
                </c:pt>
                <c:pt idx="19">
                  <c:v>3.5949999999999998</c:v>
                </c:pt>
                <c:pt idx="20">
                  <c:v>3.1406000000000001</c:v>
                </c:pt>
                <c:pt idx="21">
                  <c:v>3.2612999999999999</c:v>
                </c:pt>
                <c:pt idx="22">
                  <c:v>3.2121000000000004</c:v>
                </c:pt>
                <c:pt idx="23">
                  <c:v>3.1473000000000004</c:v>
                </c:pt>
                <c:pt idx="24">
                  <c:v>4.3858999999999995</c:v>
                </c:pt>
                <c:pt idx="25">
                  <c:v>6.0493999999999994</c:v>
                </c:pt>
                <c:pt idx="26">
                  <c:v>7.077799999999999</c:v>
                </c:pt>
                <c:pt idx="27">
                  <c:v>7.4136999999999986</c:v>
                </c:pt>
                <c:pt idx="28">
                  <c:v>7.8230000000000004</c:v>
                </c:pt>
                <c:pt idx="29">
                  <c:v>8.1638000000000002</c:v>
                </c:pt>
                <c:pt idx="30">
                  <c:v>9.1994000000000007</c:v>
                </c:pt>
                <c:pt idx="31">
                  <c:v>11.0238</c:v>
                </c:pt>
                <c:pt idx="32">
                  <c:v>12.476900000000002</c:v>
                </c:pt>
                <c:pt idx="33">
                  <c:v>14.641700000000004</c:v>
                </c:pt>
                <c:pt idx="34">
                  <c:v>20.902400000000004</c:v>
                </c:pt>
                <c:pt idx="35">
                  <c:v>23.004800000000003</c:v>
                </c:pt>
                <c:pt idx="36">
                  <c:v>23.647200000000002</c:v>
                </c:pt>
                <c:pt idx="37">
                  <c:v>23.85</c:v>
                </c:pt>
                <c:pt idx="38">
                  <c:v>23.984699999999997</c:v>
                </c:pt>
                <c:pt idx="39">
                  <c:v>24.344900000000003</c:v>
                </c:pt>
                <c:pt idx="40">
                  <c:v>24.745100000000001</c:v>
                </c:pt>
                <c:pt idx="41">
                  <c:v>26.2453</c:v>
                </c:pt>
                <c:pt idx="42">
                  <c:v>26.834500000000002</c:v>
                </c:pt>
                <c:pt idx="43">
                  <c:v>28.37</c:v>
                </c:pt>
                <c:pt idx="44">
                  <c:v>29.3537</c:v>
                </c:pt>
                <c:pt idx="45">
                  <c:v>31.220700000000004</c:v>
                </c:pt>
                <c:pt idx="46">
                  <c:v>28.895400000000002</c:v>
                </c:pt>
                <c:pt idx="47">
                  <c:v>29.660400000000003</c:v>
                </c:pt>
                <c:pt idx="48">
                  <c:v>29.7286</c:v>
                </c:pt>
                <c:pt idx="49">
                  <c:v>30.312300000000004</c:v>
                </c:pt>
                <c:pt idx="50">
                  <c:v>31.775500000000005</c:v>
                </c:pt>
                <c:pt idx="51">
                  <c:v>32.758600000000008</c:v>
                </c:pt>
                <c:pt idx="52">
                  <c:v>33.793700000000001</c:v>
                </c:pt>
                <c:pt idx="53">
                  <c:v>34.080200000000005</c:v>
                </c:pt>
                <c:pt idx="54">
                  <c:v>35.770400000000002</c:v>
                </c:pt>
                <c:pt idx="55">
                  <c:v>37.020300000000006</c:v>
                </c:pt>
                <c:pt idx="56">
                  <c:v>37.125</c:v>
                </c:pt>
                <c:pt idx="57">
                  <c:v>37.849700000000006</c:v>
                </c:pt>
                <c:pt idx="58">
                  <c:v>38.8765</c:v>
                </c:pt>
                <c:pt idx="59">
                  <c:v>41.439700000000002</c:v>
                </c:pt>
                <c:pt idx="60">
                  <c:v>42.224000000000011</c:v>
                </c:pt>
                <c:pt idx="61">
                  <c:v>42.906800000000004</c:v>
                </c:pt>
                <c:pt idx="62">
                  <c:v>43.445200000000007</c:v>
                </c:pt>
                <c:pt idx="63">
                  <c:v>43.604900000000001</c:v>
                </c:pt>
                <c:pt idx="64">
                  <c:v>43.024699999999996</c:v>
                </c:pt>
                <c:pt idx="65">
                  <c:v>43.117900000000006</c:v>
                </c:pt>
                <c:pt idx="66">
                  <c:v>42.332500000000003</c:v>
                </c:pt>
                <c:pt idx="67">
                  <c:v>40.479400000000005</c:v>
                </c:pt>
                <c:pt idx="68">
                  <c:v>45.407700000000006</c:v>
                </c:pt>
                <c:pt idx="69">
                  <c:v>50.526900000000005</c:v>
                </c:pt>
                <c:pt idx="70">
                  <c:v>56.315400000000011</c:v>
                </c:pt>
                <c:pt idx="71">
                  <c:v>60.450500000000005</c:v>
                </c:pt>
                <c:pt idx="72">
                  <c:v>65.27940000000001</c:v>
                </c:pt>
                <c:pt idx="73">
                  <c:v>72.178000000000011</c:v>
                </c:pt>
                <c:pt idx="74">
                  <c:v>77.873000000000005</c:v>
                </c:pt>
                <c:pt idx="75">
                  <c:v>80.222600000000014</c:v>
                </c:pt>
                <c:pt idx="76">
                  <c:v>82.358400000000017</c:v>
                </c:pt>
                <c:pt idx="77">
                  <c:v>87.125700000000009</c:v>
                </c:pt>
                <c:pt idx="78">
                  <c:v>90.820999999999998</c:v>
                </c:pt>
                <c:pt idx="79">
                  <c:v>97.460999999999999</c:v>
                </c:pt>
                <c:pt idx="80">
                  <c:v>97.228999999999999</c:v>
                </c:pt>
                <c:pt idx="81">
                  <c:v>97.550899999999999</c:v>
                </c:pt>
                <c:pt idx="82">
                  <c:v>99.688800000000015</c:v>
                </c:pt>
                <c:pt idx="83">
                  <c:v>102.48559999999999</c:v>
                </c:pt>
                <c:pt idx="84">
                  <c:v>105.37400000000002</c:v>
                </c:pt>
                <c:pt idx="85">
                  <c:v>109.24210000000001</c:v>
                </c:pt>
                <c:pt idx="86">
                  <c:v>114.93000000000004</c:v>
                </c:pt>
                <c:pt idx="87">
                  <c:v>124.59940000000003</c:v>
                </c:pt>
                <c:pt idx="88">
                  <c:v>127.94460000000001</c:v>
                </c:pt>
                <c:pt idx="89">
                  <c:v>135.30810000000002</c:v>
                </c:pt>
                <c:pt idx="90">
                  <c:v>145.82880000000003</c:v>
                </c:pt>
                <c:pt idx="91">
                  <c:v>152.80590000000001</c:v>
                </c:pt>
                <c:pt idx="92">
                  <c:v>159.66129999999998</c:v>
                </c:pt>
                <c:pt idx="93">
                  <c:v>168.11060000000001</c:v>
                </c:pt>
                <c:pt idx="94">
                  <c:v>174.4684</c:v>
                </c:pt>
                <c:pt idx="95">
                  <c:v>187.93709999999999</c:v>
                </c:pt>
                <c:pt idx="96">
                  <c:v>194.97970000000001</c:v>
                </c:pt>
                <c:pt idx="97">
                  <c:v>199.64919999999998</c:v>
                </c:pt>
                <c:pt idx="98">
                  <c:v>198.89490000000001</c:v>
                </c:pt>
                <c:pt idx="99">
                  <c:v>189.73140000000001</c:v>
                </c:pt>
                <c:pt idx="100">
                  <c:v>193.21210000000002</c:v>
                </c:pt>
                <c:pt idx="101">
                  <c:v>197.82669999999999</c:v>
                </c:pt>
                <c:pt idx="102">
                  <c:v>198.49379999999999</c:v>
                </c:pt>
                <c:pt idx="103">
                  <c:v>203.97820000000002</c:v>
                </c:pt>
                <c:pt idx="104">
                  <c:v>203.79339999999996</c:v>
                </c:pt>
                <c:pt idx="105">
                  <c:v>205.66540000000003</c:v>
                </c:pt>
                <c:pt idx="106">
                  <c:v>209.5241</c:v>
                </c:pt>
                <c:pt idx="107">
                  <c:v>200.00540000000007</c:v>
                </c:pt>
                <c:pt idx="108">
                  <c:v>195.51940000000005</c:v>
                </c:pt>
                <c:pt idx="109">
                  <c:v>194.01327900000004</c:v>
                </c:pt>
                <c:pt idx="110">
                  <c:v>189.60085700000002</c:v>
                </c:pt>
                <c:pt idx="111">
                  <c:v>198.38750900000002</c:v>
                </c:pt>
                <c:pt idx="112">
                  <c:v>198.63625300000001</c:v>
                </c:pt>
                <c:pt idx="113">
                  <c:v>195.57488799999999</c:v>
                </c:pt>
                <c:pt idx="114">
                  <c:v>197.95703999999998</c:v>
                </c:pt>
                <c:pt idx="115">
                  <c:v>193.28951699999996</c:v>
                </c:pt>
                <c:pt idx="116">
                  <c:v>193.235601</c:v>
                </c:pt>
                <c:pt idx="117">
                  <c:v>188.87959700000002</c:v>
                </c:pt>
                <c:pt idx="118">
                  <c:v>186.88920899999999</c:v>
                </c:pt>
                <c:pt idx="119">
                  <c:v>187.79967299999998</c:v>
                </c:pt>
                <c:pt idx="120">
                  <c:v>185.52788699999999</c:v>
                </c:pt>
                <c:pt idx="121">
                  <c:v>185.17328900000001</c:v>
                </c:pt>
                <c:pt idx="122">
                  <c:v>187.03803699999997</c:v>
                </c:pt>
                <c:pt idx="123">
                  <c:v>183.04844399999999</c:v>
                </c:pt>
                <c:pt idx="124">
                  <c:v>187.26308400000002</c:v>
                </c:pt>
                <c:pt idx="125">
                  <c:v>190.69436199999998</c:v>
                </c:pt>
                <c:pt idx="126">
                  <c:v>191.08802000000003</c:v>
                </c:pt>
                <c:pt idx="127">
                  <c:v>193.87040400000001</c:v>
                </c:pt>
                <c:pt idx="128">
                  <c:v>190.99987899999999</c:v>
                </c:pt>
                <c:pt idx="129">
                  <c:v>188.24164900000002</c:v>
                </c:pt>
                <c:pt idx="130">
                  <c:v>184.97705900000005</c:v>
                </c:pt>
                <c:pt idx="131">
                  <c:v>185.52240200000006</c:v>
                </c:pt>
                <c:pt idx="132">
                  <c:v>183.57338400000003</c:v>
                </c:pt>
                <c:pt idx="133">
                  <c:v>177.316518</c:v>
                </c:pt>
                <c:pt idx="134">
                  <c:v>176.45575400000001</c:v>
                </c:pt>
                <c:pt idx="135">
                  <c:v>175.51762900000003</c:v>
                </c:pt>
                <c:pt idx="136">
                  <c:v>169.95543400000003</c:v>
                </c:pt>
                <c:pt idx="137">
                  <c:v>162.26660899999999</c:v>
                </c:pt>
                <c:pt idx="138">
                  <c:v>155.03975800000001</c:v>
                </c:pt>
                <c:pt idx="139">
                  <c:v>150.83976999999999</c:v>
                </c:pt>
                <c:pt idx="140">
                  <c:v>154.102396</c:v>
                </c:pt>
                <c:pt idx="141">
                  <c:v>155.28334600000002</c:v>
                </c:pt>
                <c:pt idx="142">
                  <c:v>149.65226200000001</c:v>
                </c:pt>
                <c:pt idx="143">
                  <c:v>139.36170100000001</c:v>
                </c:pt>
                <c:pt idx="144">
                  <c:v>138.87193200000002</c:v>
                </c:pt>
                <c:pt idx="145">
                  <c:v>140.863224</c:v>
                </c:pt>
                <c:pt idx="146">
                  <c:v>139.374582</c:v>
                </c:pt>
                <c:pt idx="147">
                  <c:v>144.77430900000002</c:v>
                </c:pt>
                <c:pt idx="148">
                  <c:v>151.928179</c:v>
                </c:pt>
                <c:pt idx="149">
                  <c:v>153.134659</c:v>
                </c:pt>
                <c:pt idx="150">
                  <c:v>144.18252300000003</c:v>
                </c:pt>
                <c:pt idx="151">
                  <c:v>132.71814700000002</c:v>
                </c:pt>
                <c:pt idx="152">
                  <c:v>125.49570400000003</c:v>
                </c:pt>
                <c:pt idx="153">
                  <c:v>122.29608700000001</c:v>
                </c:pt>
                <c:pt idx="154">
                  <c:v>116.62404700000002</c:v>
                </c:pt>
                <c:pt idx="155">
                  <c:v>116.01799800000002</c:v>
                </c:pt>
                <c:pt idx="156">
                  <c:v>113.51697800000002</c:v>
                </c:pt>
                <c:pt idx="157">
                  <c:v>104.99563400000001</c:v>
                </c:pt>
                <c:pt idx="158">
                  <c:v>100.784649</c:v>
                </c:pt>
                <c:pt idx="159">
                  <c:v>89.099632999999997</c:v>
                </c:pt>
                <c:pt idx="160">
                  <c:v>75.179023999999998</c:v>
                </c:pt>
                <c:pt idx="161">
                  <c:v>64.167254</c:v>
                </c:pt>
                <c:pt idx="162">
                  <c:v>62.31737900000001</c:v>
                </c:pt>
                <c:pt idx="163">
                  <c:v>59.557895000000002</c:v>
                </c:pt>
                <c:pt idx="164">
                  <c:v>53.367350000000002</c:v>
                </c:pt>
                <c:pt idx="165">
                  <c:v>43.975650000000002</c:v>
                </c:pt>
                <c:pt idx="166">
                  <c:v>39.261509000000004</c:v>
                </c:pt>
                <c:pt idx="167">
                  <c:v>33.715438000000006</c:v>
                </c:pt>
                <c:pt idx="168">
                  <c:v>27.700831000000001</c:v>
                </c:pt>
                <c:pt idx="191">
                  <c:v>0</c:v>
                </c:pt>
                <c:pt idx="192">
                  <c:v>0.23710000000000001</c:v>
                </c:pt>
                <c:pt idx="193">
                  <c:v>0.29360000000000003</c:v>
                </c:pt>
                <c:pt idx="194">
                  <c:v>0.29389999999999999</c:v>
                </c:pt>
                <c:pt idx="195">
                  <c:v>0.28520000000000006</c:v>
                </c:pt>
                <c:pt idx="196">
                  <c:v>0.28520000000000006</c:v>
                </c:pt>
                <c:pt idx="197">
                  <c:v>0.28980000000000006</c:v>
                </c:pt>
                <c:pt idx="198">
                  <c:v>0.28980000000000006</c:v>
                </c:pt>
                <c:pt idx="199">
                  <c:v>0.29420000000000007</c:v>
                </c:pt>
                <c:pt idx="200">
                  <c:v>0.24780000000000002</c:v>
                </c:pt>
                <c:pt idx="201">
                  <c:v>0.30790000000000001</c:v>
                </c:pt>
                <c:pt idx="202">
                  <c:v>0.28220000000000006</c:v>
                </c:pt>
                <c:pt idx="203">
                  <c:v>0.2465</c:v>
                </c:pt>
                <c:pt idx="204">
                  <c:v>0.21890000000000001</c:v>
                </c:pt>
                <c:pt idx="205">
                  <c:v>0.16240000000000002</c:v>
                </c:pt>
                <c:pt idx="206">
                  <c:v>0.13640000000000002</c:v>
                </c:pt>
                <c:pt idx="207">
                  <c:v>0.13740000000000002</c:v>
                </c:pt>
                <c:pt idx="208">
                  <c:v>0.13740000000000002</c:v>
                </c:pt>
                <c:pt idx="209">
                  <c:v>0.1328</c:v>
                </c:pt>
                <c:pt idx="210">
                  <c:v>0.18810000000000002</c:v>
                </c:pt>
                <c:pt idx="211">
                  <c:v>0.18920000000000003</c:v>
                </c:pt>
                <c:pt idx="212">
                  <c:v>0.1668</c:v>
                </c:pt>
                <c:pt idx="213">
                  <c:v>0.10580000000000002</c:v>
                </c:pt>
                <c:pt idx="214">
                  <c:v>0.10580000000000002</c:v>
                </c:pt>
                <c:pt idx="215">
                  <c:v>0.10580000000000002</c:v>
                </c:pt>
                <c:pt idx="216">
                  <c:v>0.10780000000000001</c:v>
                </c:pt>
                <c:pt idx="217">
                  <c:v>0.16840000000000002</c:v>
                </c:pt>
                <c:pt idx="218">
                  <c:v>0.16840000000000002</c:v>
                </c:pt>
                <c:pt idx="219">
                  <c:v>0.16740000000000002</c:v>
                </c:pt>
                <c:pt idx="220">
                  <c:v>0.17560000000000001</c:v>
                </c:pt>
                <c:pt idx="221">
                  <c:v>0.17560000000000001</c:v>
                </c:pt>
                <c:pt idx="222">
                  <c:v>0.14630000000000001</c:v>
                </c:pt>
                <c:pt idx="223">
                  <c:v>0.16110000000000002</c:v>
                </c:pt>
                <c:pt idx="224">
                  <c:v>0.17800000000000002</c:v>
                </c:pt>
                <c:pt idx="225">
                  <c:v>0.2155</c:v>
                </c:pt>
                <c:pt idx="226">
                  <c:v>0.23960000000000001</c:v>
                </c:pt>
                <c:pt idx="227">
                  <c:v>0.26339999999999997</c:v>
                </c:pt>
                <c:pt idx="228">
                  <c:v>0.28179999999999994</c:v>
                </c:pt>
                <c:pt idx="229">
                  <c:v>0.33890000000000003</c:v>
                </c:pt>
                <c:pt idx="230">
                  <c:v>0.33890000000000003</c:v>
                </c:pt>
                <c:pt idx="231">
                  <c:v>0.33890000000000003</c:v>
                </c:pt>
                <c:pt idx="232">
                  <c:v>0.35600000000000004</c:v>
                </c:pt>
                <c:pt idx="233">
                  <c:v>0.35600000000000004</c:v>
                </c:pt>
                <c:pt idx="234">
                  <c:v>0.33000000000000007</c:v>
                </c:pt>
                <c:pt idx="235">
                  <c:v>0.31290000000000007</c:v>
                </c:pt>
                <c:pt idx="236">
                  <c:v>0.31360000000000005</c:v>
                </c:pt>
                <c:pt idx="237">
                  <c:v>0.27950000000000003</c:v>
                </c:pt>
                <c:pt idx="238">
                  <c:v>0.25540000000000002</c:v>
                </c:pt>
                <c:pt idx="239">
                  <c:v>0.23160000000000003</c:v>
                </c:pt>
                <c:pt idx="240">
                  <c:v>0.21120000000000003</c:v>
                </c:pt>
                <c:pt idx="241">
                  <c:v>0.1321</c:v>
                </c:pt>
                <c:pt idx="242">
                  <c:v>0.1447</c:v>
                </c:pt>
                <c:pt idx="243">
                  <c:v>0.19259999999999999</c:v>
                </c:pt>
                <c:pt idx="244">
                  <c:v>0.28810000000000002</c:v>
                </c:pt>
                <c:pt idx="245">
                  <c:v>0.28810000000000002</c:v>
                </c:pt>
                <c:pt idx="246">
                  <c:v>0.28810000000000002</c:v>
                </c:pt>
                <c:pt idx="247">
                  <c:v>0.28040000000000004</c:v>
                </c:pt>
                <c:pt idx="248">
                  <c:v>0.44330000000000003</c:v>
                </c:pt>
                <c:pt idx="249">
                  <c:v>0.41799999999999998</c:v>
                </c:pt>
                <c:pt idx="250">
                  <c:v>0.46089999999999998</c:v>
                </c:pt>
                <c:pt idx="251">
                  <c:v>0.52829999999999999</c:v>
                </c:pt>
                <c:pt idx="252">
                  <c:v>0.72159999999999991</c:v>
                </c:pt>
                <c:pt idx="253">
                  <c:v>0.7037000000000001</c:v>
                </c:pt>
                <c:pt idx="254">
                  <c:v>0.69110000000000016</c:v>
                </c:pt>
                <c:pt idx="255">
                  <c:v>0.6432000000000001</c:v>
                </c:pt>
                <c:pt idx="256">
                  <c:v>0.52239999999999998</c:v>
                </c:pt>
                <c:pt idx="257">
                  <c:v>0.52239999999999998</c:v>
                </c:pt>
                <c:pt idx="258">
                  <c:v>0.54</c:v>
                </c:pt>
                <c:pt idx="259">
                  <c:v>0.52239999999999998</c:v>
                </c:pt>
                <c:pt idx="260">
                  <c:v>0.95110000000000017</c:v>
                </c:pt>
                <c:pt idx="261">
                  <c:v>1.6774000000000002</c:v>
                </c:pt>
                <c:pt idx="262">
                  <c:v>2.5228000000000002</c:v>
                </c:pt>
                <c:pt idx="263">
                  <c:v>2.4554</c:v>
                </c:pt>
                <c:pt idx="264">
                  <c:v>2.2621000000000002</c:v>
                </c:pt>
                <c:pt idx="265">
                  <c:v>2.2635999999999998</c:v>
                </c:pt>
                <c:pt idx="266">
                  <c:v>2.2635999999999998</c:v>
                </c:pt>
                <c:pt idx="267">
                  <c:v>2.2635999999999998</c:v>
                </c:pt>
                <c:pt idx="268">
                  <c:v>2.2635999999999998</c:v>
                </c:pt>
                <c:pt idx="269">
                  <c:v>2.2635999999999998</c:v>
                </c:pt>
                <c:pt idx="270">
                  <c:v>2.246</c:v>
                </c:pt>
                <c:pt idx="271">
                  <c:v>2.2699000000000003</c:v>
                </c:pt>
                <c:pt idx="272">
                  <c:v>2.5306000000000006</c:v>
                </c:pt>
                <c:pt idx="273">
                  <c:v>2.6013000000000002</c:v>
                </c:pt>
                <c:pt idx="274">
                  <c:v>1.7262000000000002</c:v>
                </c:pt>
                <c:pt idx="275">
                  <c:v>1.7262000000000002</c:v>
                </c:pt>
                <c:pt idx="276">
                  <c:v>1.7262000000000002</c:v>
                </c:pt>
                <c:pt idx="277">
                  <c:v>2.3793000000000002</c:v>
                </c:pt>
                <c:pt idx="278">
                  <c:v>3.1040000000000001</c:v>
                </c:pt>
                <c:pt idx="279">
                  <c:v>3.7800000000000002</c:v>
                </c:pt>
                <c:pt idx="280">
                  <c:v>3.8039000000000001</c:v>
                </c:pt>
                <c:pt idx="281">
                  <c:v>4.4558999999999997</c:v>
                </c:pt>
                <c:pt idx="282">
                  <c:v>5.2045000000000003</c:v>
                </c:pt>
                <c:pt idx="283">
                  <c:v>5.8469000000000007</c:v>
                </c:pt>
                <c:pt idx="284">
                  <c:v>5.6290000000000004</c:v>
                </c:pt>
                <c:pt idx="285">
                  <c:v>5.4596000000000009</c:v>
                </c:pt>
                <c:pt idx="286">
                  <c:v>6.2916000000000007</c:v>
                </c:pt>
                <c:pt idx="287">
                  <c:v>7.0886000000000005</c:v>
                </c:pt>
                <c:pt idx="288">
                  <c:v>7.9097000000000008</c:v>
                </c:pt>
                <c:pt idx="289">
                  <c:v>8.0158000000000005</c:v>
                </c:pt>
                <c:pt idx="290">
                  <c:v>8.7174000000000014</c:v>
                </c:pt>
                <c:pt idx="291">
                  <c:v>8.8232000000000017</c:v>
                </c:pt>
                <c:pt idx="292">
                  <c:v>9.3219000000000012</c:v>
                </c:pt>
                <c:pt idx="293">
                  <c:v>9.8744000000000014</c:v>
                </c:pt>
                <c:pt idx="294">
                  <c:v>11.041700000000001</c:v>
                </c:pt>
                <c:pt idx="295">
                  <c:v>13.9483</c:v>
                </c:pt>
                <c:pt idx="296">
                  <c:v>16.073500000000003</c:v>
                </c:pt>
                <c:pt idx="297">
                  <c:v>18.3492</c:v>
                </c:pt>
                <c:pt idx="298">
                  <c:v>20.252500000000001</c:v>
                </c:pt>
                <c:pt idx="299">
                  <c:v>21.616400000000002</c:v>
                </c:pt>
                <c:pt idx="300">
                  <c:v>22.240600000000004</c:v>
                </c:pt>
                <c:pt idx="301">
                  <c:v>22.418531000000002</c:v>
                </c:pt>
                <c:pt idx="302">
                  <c:v>21.245625</c:v>
                </c:pt>
                <c:pt idx="303">
                  <c:v>21.275344000000004</c:v>
                </c:pt>
                <c:pt idx="304">
                  <c:v>21.510887</c:v>
                </c:pt>
                <c:pt idx="305">
                  <c:v>21.274644000000002</c:v>
                </c:pt>
                <c:pt idx="306">
                  <c:v>20.015667000000004</c:v>
                </c:pt>
                <c:pt idx="307">
                  <c:v>16.872115999999998</c:v>
                </c:pt>
                <c:pt idx="308">
                  <c:v>14.508934000000002</c:v>
                </c:pt>
                <c:pt idx="309">
                  <c:v>12.093738999999999</c:v>
                </c:pt>
                <c:pt idx="310">
                  <c:v>10.338394000000001</c:v>
                </c:pt>
                <c:pt idx="311">
                  <c:v>9.0269050000000011</c:v>
                </c:pt>
                <c:pt idx="312">
                  <c:v>7.9588610000000015</c:v>
                </c:pt>
                <c:pt idx="313">
                  <c:v>7.809579000000002</c:v>
                </c:pt>
                <c:pt idx="314">
                  <c:v>8.2691980000000029</c:v>
                </c:pt>
                <c:pt idx="315">
                  <c:v>8.2517050000000012</c:v>
                </c:pt>
                <c:pt idx="316">
                  <c:v>8.1631480000000014</c:v>
                </c:pt>
                <c:pt idx="317">
                  <c:v>7.5901410000000009</c:v>
                </c:pt>
                <c:pt idx="318">
                  <c:v>7.4571680000000011</c:v>
                </c:pt>
                <c:pt idx="319">
                  <c:v>7.5534280000000011</c:v>
                </c:pt>
                <c:pt idx="320">
                  <c:v>7.1394100000000007</c:v>
                </c:pt>
                <c:pt idx="321">
                  <c:v>7.0209050000000008</c:v>
                </c:pt>
                <c:pt idx="322">
                  <c:v>6.4925930000000012</c:v>
                </c:pt>
                <c:pt idx="323">
                  <c:v>5.8292880000000009</c:v>
                </c:pt>
                <c:pt idx="324">
                  <c:v>5.452032</c:v>
                </c:pt>
                <c:pt idx="325">
                  <c:v>4.6623979999999996</c:v>
                </c:pt>
                <c:pt idx="326">
                  <c:v>3.9493849999999995</c:v>
                </c:pt>
                <c:pt idx="327">
                  <c:v>3.1565589999999992</c:v>
                </c:pt>
                <c:pt idx="328">
                  <c:v>2.487082</c:v>
                </c:pt>
                <c:pt idx="329">
                  <c:v>2.0918320000000001</c:v>
                </c:pt>
                <c:pt idx="330">
                  <c:v>1.5679730000000001</c:v>
                </c:pt>
                <c:pt idx="331">
                  <c:v>1.0443140000000002</c:v>
                </c:pt>
                <c:pt idx="332">
                  <c:v>1.0443140000000002</c:v>
                </c:pt>
                <c:pt idx="333">
                  <c:v>0.67471600000000009</c:v>
                </c:pt>
                <c:pt idx="334">
                  <c:v>0.209873</c:v>
                </c:pt>
                <c:pt idx="335">
                  <c:v>2.3767000000000003E-2</c:v>
                </c:pt>
                <c:pt idx="336">
                  <c:v>2.3767000000000003E-2</c:v>
                </c:pt>
                <c:pt idx="337">
                  <c:v>5.1652000000000003E-2</c:v>
                </c:pt>
                <c:pt idx="338">
                  <c:v>7.5802000000000008E-2</c:v>
                </c:pt>
                <c:pt idx="339">
                  <c:v>0.12290200000000001</c:v>
                </c:pt>
                <c:pt idx="340">
                  <c:v>0.12279300000000001</c:v>
                </c:pt>
                <c:pt idx="341">
                  <c:v>0.12280800000000001</c:v>
                </c:pt>
                <c:pt idx="342">
                  <c:v>0.12274299999999999</c:v>
                </c:pt>
                <c:pt idx="343">
                  <c:v>0.12079300000000001</c:v>
                </c:pt>
                <c:pt idx="344">
                  <c:v>0.12079300000000001</c:v>
                </c:pt>
                <c:pt idx="345">
                  <c:v>0.120791</c:v>
                </c:pt>
                <c:pt idx="346">
                  <c:v>0.120791</c:v>
                </c:pt>
                <c:pt idx="347">
                  <c:v>0.120791</c:v>
                </c:pt>
                <c:pt idx="348">
                  <c:v>0.120791</c:v>
                </c:pt>
                <c:pt idx="349">
                  <c:v>7.2491E-2</c:v>
                </c:pt>
                <c:pt idx="350">
                  <c:v>4.8341000000000009E-2</c:v>
                </c:pt>
                <c:pt idx="351">
                  <c:v>4.1E-5</c:v>
                </c:pt>
                <c:pt idx="352">
                  <c:v>4.1E-5</c:v>
                </c:pt>
                <c:pt idx="353">
                  <c:v>2.6000000000000002E-5</c:v>
                </c:pt>
                <c:pt idx="354">
                  <c:v>5.0000000000000004E-6</c:v>
                </c:pt>
                <c:pt idx="355">
                  <c:v>5.0000000000000004E-6</c:v>
                </c:pt>
                <c:pt idx="356">
                  <c:v>5.0000000000000004E-6</c:v>
                </c:pt>
                <c:pt idx="357">
                  <c:v>5.0000000000000004E-6</c:v>
                </c:pt>
                <c:pt idx="358">
                  <c:v>5.0000000000000004E-6</c:v>
                </c:pt>
                <c:pt idx="359">
                  <c:v>5.0000000000000004E-6</c:v>
                </c:pt>
                <c:pt idx="360">
                  <c:v>5.0000000000000004E-6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1.72E-2</c:v>
                </c:pt>
                <c:pt idx="399">
                  <c:v>1.72E-2</c:v>
                </c:pt>
                <c:pt idx="400">
                  <c:v>1.72E-2</c:v>
                </c:pt>
                <c:pt idx="401">
                  <c:v>1.72E-2</c:v>
                </c:pt>
                <c:pt idx="402">
                  <c:v>1.72E-2</c:v>
                </c:pt>
                <c:pt idx="403">
                  <c:v>1.72E-2</c:v>
                </c:pt>
                <c:pt idx="404">
                  <c:v>0.11080000000000001</c:v>
                </c:pt>
                <c:pt idx="405">
                  <c:v>0.11560000000000001</c:v>
                </c:pt>
                <c:pt idx="406">
                  <c:v>0.11560000000000001</c:v>
                </c:pt>
                <c:pt idx="407">
                  <c:v>0.11560000000000001</c:v>
                </c:pt>
                <c:pt idx="408">
                  <c:v>0.11560000000000001</c:v>
                </c:pt>
                <c:pt idx="409">
                  <c:v>0.11560000000000001</c:v>
                </c:pt>
                <c:pt idx="410">
                  <c:v>0.1004</c:v>
                </c:pt>
                <c:pt idx="411">
                  <c:v>0.1004</c:v>
                </c:pt>
                <c:pt idx="412">
                  <c:v>0.1004</c:v>
                </c:pt>
                <c:pt idx="413">
                  <c:v>0.1004</c:v>
                </c:pt>
                <c:pt idx="414">
                  <c:v>0.15020000000000003</c:v>
                </c:pt>
                <c:pt idx="415">
                  <c:v>0.48610000000000003</c:v>
                </c:pt>
                <c:pt idx="416">
                  <c:v>0.65360000000000018</c:v>
                </c:pt>
                <c:pt idx="417">
                  <c:v>1.0373000000000001</c:v>
                </c:pt>
                <c:pt idx="418">
                  <c:v>1.7692000000000003</c:v>
                </c:pt>
                <c:pt idx="419">
                  <c:v>2.1737000000000002</c:v>
                </c:pt>
                <c:pt idx="420">
                  <c:v>2.1737000000000002</c:v>
                </c:pt>
                <c:pt idx="421">
                  <c:v>2.1737000000000002</c:v>
                </c:pt>
                <c:pt idx="422">
                  <c:v>2.1717000000000004</c:v>
                </c:pt>
                <c:pt idx="423">
                  <c:v>2.1717000000000004</c:v>
                </c:pt>
                <c:pt idx="424">
                  <c:v>2.1717000000000004</c:v>
                </c:pt>
                <c:pt idx="425">
                  <c:v>2.1717000000000004</c:v>
                </c:pt>
                <c:pt idx="426">
                  <c:v>2.3392000000000004</c:v>
                </c:pt>
                <c:pt idx="427">
                  <c:v>2.0032999999999999</c:v>
                </c:pt>
                <c:pt idx="428">
                  <c:v>1.7422</c:v>
                </c:pt>
                <c:pt idx="429">
                  <c:v>1.3537000000000001</c:v>
                </c:pt>
                <c:pt idx="430">
                  <c:v>0.62180000000000002</c:v>
                </c:pt>
                <c:pt idx="431">
                  <c:v>0.21730000000000002</c:v>
                </c:pt>
                <c:pt idx="432">
                  <c:v>0.21730000000000002</c:v>
                </c:pt>
                <c:pt idx="433">
                  <c:v>0.21730000000000002</c:v>
                </c:pt>
                <c:pt idx="434">
                  <c:v>0.21730000000000002</c:v>
                </c:pt>
                <c:pt idx="435">
                  <c:v>0.21730000000000002</c:v>
                </c:pt>
                <c:pt idx="436">
                  <c:v>0.21730000000000002</c:v>
                </c:pt>
                <c:pt idx="437">
                  <c:v>0.21730000000000002</c:v>
                </c:pt>
                <c:pt idx="438">
                  <c:v>4.7100000000000003E-2</c:v>
                </c:pt>
                <c:pt idx="439">
                  <c:v>4.7100000000000003E-2</c:v>
                </c:pt>
                <c:pt idx="440">
                  <c:v>4.7100000000000003E-2</c:v>
                </c:pt>
                <c:pt idx="441">
                  <c:v>4.7100000000000003E-2</c:v>
                </c:pt>
                <c:pt idx="442">
                  <c:v>4.7100000000000003E-2</c:v>
                </c:pt>
                <c:pt idx="443">
                  <c:v>4.7100000000000003E-2</c:v>
                </c:pt>
                <c:pt idx="444">
                  <c:v>4.8100000000000004E-2</c:v>
                </c:pt>
                <c:pt idx="445">
                  <c:v>4.8100000000000004E-2</c:v>
                </c:pt>
                <c:pt idx="446">
                  <c:v>4.8100000000000004E-2</c:v>
                </c:pt>
                <c:pt idx="447">
                  <c:v>4.8100000000000004E-2</c:v>
                </c:pt>
                <c:pt idx="448">
                  <c:v>4.9500000000000002E-2</c:v>
                </c:pt>
                <c:pt idx="449">
                  <c:v>4.9500000000000002E-2</c:v>
                </c:pt>
                <c:pt idx="450">
                  <c:v>2.4000000000000002E-3</c:v>
                </c:pt>
                <c:pt idx="451">
                  <c:v>2.4000000000000002E-3</c:v>
                </c:pt>
                <c:pt idx="452">
                  <c:v>2.4000000000000002E-3</c:v>
                </c:pt>
                <c:pt idx="453">
                  <c:v>2.4000000000000002E-3</c:v>
                </c:pt>
                <c:pt idx="454">
                  <c:v>2.6600000000000002E-2</c:v>
                </c:pt>
                <c:pt idx="455">
                  <c:v>2.9700000000000004E-2</c:v>
                </c:pt>
                <c:pt idx="456">
                  <c:v>2.8700000000000003E-2</c:v>
                </c:pt>
                <c:pt idx="457">
                  <c:v>2.8700000000000003E-2</c:v>
                </c:pt>
                <c:pt idx="458">
                  <c:v>2.8700000000000003E-2</c:v>
                </c:pt>
                <c:pt idx="459">
                  <c:v>2.8700000000000003E-2</c:v>
                </c:pt>
                <c:pt idx="460">
                  <c:v>2.7300000000000005E-2</c:v>
                </c:pt>
                <c:pt idx="461">
                  <c:v>2.7300000000000005E-2</c:v>
                </c:pt>
                <c:pt idx="462">
                  <c:v>2.7300000000000005E-2</c:v>
                </c:pt>
                <c:pt idx="463">
                  <c:v>0.92070000000000007</c:v>
                </c:pt>
                <c:pt idx="464">
                  <c:v>0.92070000000000007</c:v>
                </c:pt>
                <c:pt idx="465">
                  <c:v>0.92070000000000007</c:v>
                </c:pt>
                <c:pt idx="466">
                  <c:v>0.89650000000000019</c:v>
                </c:pt>
                <c:pt idx="467">
                  <c:v>0.89340000000000008</c:v>
                </c:pt>
                <c:pt idx="468">
                  <c:v>0.89340000000000008</c:v>
                </c:pt>
                <c:pt idx="469">
                  <c:v>0.89340000000000008</c:v>
                </c:pt>
                <c:pt idx="470">
                  <c:v>0.89440000000000008</c:v>
                </c:pt>
                <c:pt idx="471">
                  <c:v>0.89840000000000009</c:v>
                </c:pt>
                <c:pt idx="472">
                  <c:v>0.89840000000000009</c:v>
                </c:pt>
                <c:pt idx="473">
                  <c:v>1.1882000000000001</c:v>
                </c:pt>
                <c:pt idx="474">
                  <c:v>1.3363</c:v>
                </c:pt>
                <c:pt idx="475">
                  <c:v>0.56370000000000009</c:v>
                </c:pt>
                <c:pt idx="476">
                  <c:v>0.70860000000000001</c:v>
                </c:pt>
                <c:pt idx="477">
                  <c:v>1.0038</c:v>
                </c:pt>
                <c:pt idx="478">
                  <c:v>1.1247</c:v>
                </c:pt>
                <c:pt idx="479">
                  <c:v>1.1247</c:v>
                </c:pt>
                <c:pt idx="480">
                  <c:v>1.1247</c:v>
                </c:pt>
                <c:pt idx="481">
                  <c:v>1.1256000000000002</c:v>
                </c:pt>
                <c:pt idx="482">
                  <c:v>1.1246000000000003</c:v>
                </c:pt>
                <c:pt idx="483">
                  <c:v>1.1206000000000003</c:v>
                </c:pt>
                <c:pt idx="484">
                  <c:v>1.2215000000000003</c:v>
                </c:pt>
                <c:pt idx="485">
                  <c:v>1.2170999999999998</c:v>
                </c:pt>
                <c:pt idx="486">
                  <c:v>1.2065000000000001</c:v>
                </c:pt>
                <c:pt idx="487">
                  <c:v>1.2042999999999999</c:v>
                </c:pt>
                <c:pt idx="488">
                  <c:v>1.1873</c:v>
                </c:pt>
                <c:pt idx="489">
                  <c:v>1.2155</c:v>
                </c:pt>
                <c:pt idx="490">
                  <c:v>1.2370000000000003</c:v>
                </c:pt>
                <c:pt idx="491">
                  <c:v>1.2662000000000002</c:v>
                </c:pt>
                <c:pt idx="492">
                  <c:v>1.3130000000000002</c:v>
                </c:pt>
                <c:pt idx="493">
                  <c:v>1.317968</c:v>
                </c:pt>
                <c:pt idx="494">
                  <c:v>1.3218680000000003</c:v>
                </c:pt>
                <c:pt idx="495">
                  <c:v>1.3236030000000001</c:v>
                </c:pt>
                <c:pt idx="496">
                  <c:v>1.2270830000000001</c:v>
                </c:pt>
                <c:pt idx="497">
                  <c:v>0.94392500000000013</c:v>
                </c:pt>
                <c:pt idx="498">
                  <c:v>0.80642500000000006</c:v>
                </c:pt>
                <c:pt idx="499">
                  <c:v>0.68921500000000002</c:v>
                </c:pt>
                <c:pt idx="500">
                  <c:v>0.56131500000000012</c:v>
                </c:pt>
                <c:pt idx="501">
                  <c:v>0.23791500000000002</c:v>
                </c:pt>
                <c:pt idx="502">
                  <c:v>9.771500000000001E-2</c:v>
                </c:pt>
                <c:pt idx="503">
                  <c:v>6.8540000000000018E-2</c:v>
                </c:pt>
                <c:pt idx="504">
                  <c:v>5.8548999999999997E-2</c:v>
                </c:pt>
                <c:pt idx="505">
                  <c:v>5.2680999999999999E-2</c:v>
                </c:pt>
                <c:pt idx="506">
                  <c:v>4.8788999999999999E-2</c:v>
                </c:pt>
                <c:pt idx="507">
                  <c:v>4.7079000000000003E-2</c:v>
                </c:pt>
                <c:pt idx="508">
                  <c:v>4.3205E-2</c:v>
                </c:pt>
                <c:pt idx="509">
                  <c:v>4.0966000000000002E-2</c:v>
                </c:pt>
                <c:pt idx="510">
                  <c:v>4.0975999999999999E-2</c:v>
                </c:pt>
                <c:pt idx="511">
                  <c:v>3.9613000000000002E-2</c:v>
                </c:pt>
                <c:pt idx="512">
                  <c:v>4.0322000000000004E-2</c:v>
                </c:pt>
                <c:pt idx="513">
                  <c:v>4.0712999999999999E-2</c:v>
                </c:pt>
                <c:pt idx="514">
                  <c:v>3.8857000000000003E-2</c:v>
                </c:pt>
                <c:pt idx="515">
                  <c:v>3.9274999999999997E-2</c:v>
                </c:pt>
                <c:pt idx="516">
                  <c:v>2.6950000000000003E-3</c:v>
                </c:pt>
                <c:pt idx="517">
                  <c:v>2.9110000000000004E-3</c:v>
                </c:pt>
                <c:pt idx="518">
                  <c:v>2.9970000000000005E-3</c:v>
                </c:pt>
                <c:pt idx="519">
                  <c:v>3.1660000000000004E-3</c:v>
                </c:pt>
                <c:pt idx="520">
                  <c:v>2.7800000000000004E-3</c:v>
                </c:pt>
                <c:pt idx="521">
                  <c:v>3.0810000000000004E-3</c:v>
                </c:pt>
                <c:pt idx="522">
                  <c:v>3.239000000000001E-3</c:v>
                </c:pt>
                <c:pt idx="523">
                  <c:v>3.461000000000001E-3</c:v>
                </c:pt>
                <c:pt idx="524">
                  <c:v>3.0380000000000003E-3</c:v>
                </c:pt>
                <c:pt idx="525">
                  <c:v>2.8800000000000002E-3</c:v>
                </c:pt>
                <c:pt idx="526">
                  <c:v>2.9280000000000005E-3</c:v>
                </c:pt>
                <c:pt idx="527">
                  <c:v>2.8540000000000002E-3</c:v>
                </c:pt>
                <c:pt idx="528">
                  <c:v>2.947E-3</c:v>
                </c:pt>
                <c:pt idx="529">
                  <c:v>3.200000000000001E-3</c:v>
                </c:pt>
                <c:pt idx="530">
                  <c:v>3.840000000000001E-3</c:v>
                </c:pt>
                <c:pt idx="531">
                  <c:v>4.3030000000000013E-3</c:v>
                </c:pt>
                <c:pt idx="532">
                  <c:v>4.7050000000000008E-3</c:v>
                </c:pt>
                <c:pt idx="533">
                  <c:v>2.8969000000000002E-2</c:v>
                </c:pt>
                <c:pt idx="534">
                  <c:v>2.9177000000000005E-2</c:v>
                </c:pt>
                <c:pt idx="535">
                  <c:v>2.9078E-2</c:v>
                </c:pt>
                <c:pt idx="536">
                  <c:v>2.8928000000000002E-2</c:v>
                </c:pt>
                <c:pt idx="537">
                  <c:v>2.9064E-2</c:v>
                </c:pt>
                <c:pt idx="538">
                  <c:v>2.895E-2</c:v>
                </c:pt>
                <c:pt idx="539">
                  <c:v>2.8687999999999998E-2</c:v>
                </c:pt>
                <c:pt idx="540">
                  <c:v>3.3392999999999999E-2</c:v>
                </c:pt>
                <c:pt idx="541">
                  <c:v>3.3115000000000006E-2</c:v>
                </c:pt>
                <c:pt idx="542">
                  <c:v>3.2627000000000003E-2</c:v>
                </c:pt>
                <c:pt idx="543">
                  <c:v>3.2093999999999998E-2</c:v>
                </c:pt>
                <c:pt idx="544">
                  <c:v>3.1863999999999996E-2</c:v>
                </c:pt>
                <c:pt idx="545">
                  <c:v>7.404E-3</c:v>
                </c:pt>
                <c:pt idx="546">
                  <c:v>7.1270000000000005E-3</c:v>
                </c:pt>
                <c:pt idx="547">
                  <c:v>7.0100000000000006E-3</c:v>
                </c:pt>
                <c:pt idx="548">
                  <c:v>6.9159999999999994E-3</c:v>
                </c:pt>
                <c:pt idx="549">
                  <c:v>6.6339999999999993E-3</c:v>
                </c:pt>
                <c:pt idx="550">
                  <c:v>6.7600000000000004E-3</c:v>
                </c:pt>
                <c:pt idx="551">
                  <c:v>6.7769999999999992E-3</c:v>
                </c:pt>
                <c:pt idx="552">
                  <c:v>1.75E-3</c:v>
                </c:pt>
                <c:pt idx="575">
                  <c:v>0</c:v>
                </c:pt>
                <c:pt idx="576">
                  <c:v>23.012700000000006</c:v>
                </c:pt>
                <c:pt idx="577">
                  <c:v>23.603200000000005</c:v>
                </c:pt>
                <c:pt idx="578">
                  <c:v>22.671599999999998</c:v>
                </c:pt>
                <c:pt idx="579">
                  <c:v>22.5105</c:v>
                </c:pt>
                <c:pt idx="580">
                  <c:v>23.033899999999999</c:v>
                </c:pt>
                <c:pt idx="581">
                  <c:v>23.282899999999998</c:v>
                </c:pt>
                <c:pt idx="582">
                  <c:v>22.796899999999997</c:v>
                </c:pt>
                <c:pt idx="583">
                  <c:v>22.675499999999996</c:v>
                </c:pt>
                <c:pt idx="584">
                  <c:v>22.792999999999996</c:v>
                </c:pt>
                <c:pt idx="585">
                  <c:v>20.917300000000001</c:v>
                </c:pt>
                <c:pt idx="586">
                  <c:v>17.981000000000002</c:v>
                </c:pt>
                <c:pt idx="587">
                  <c:v>15.3216</c:v>
                </c:pt>
                <c:pt idx="588">
                  <c:v>15.046800000000001</c:v>
                </c:pt>
                <c:pt idx="589">
                  <c:v>13.461600000000001</c:v>
                </c:pt>
                <c:pt idx="590">
                  <c:v>12.7591</c:v>
                </c:pt>
                <c:pt idx="591">
                  <c:v>12.2262</c:v>
                </c:pt>
                <c:pt idx="592">
                  <c:v>11.412300000000002</c:v>
                </c:pt>
                <c:pt idx="593">
                  <c:v>10.640000000000002</c:v>
                </c:pt>
                <c:pt idx="594">
                  <c:v>9.5932000000000031</c:v>
                </c:pt>
                <c:pt idx="595">
                  <c:v>8.9788000000000014</c:v>
                </c:pt>
                <c:pt idx="596">
                  <c:v>7.8447000000000005</c:v>
                </c:pt>
                <c:pt idx="597">
                  <c:v>7.8904000000000005</c:v>
                </c:pt>
                <c:pt idx="598">
                  <c:v>7.8494999999999999</c:v>
                </c:pt>
                <c:pt idx="599">
                  <c:v>8.3211000000000013</c:v>
                </c:pt>
                <c:pt idx="600">
                  <c:v>8.3968000000000007</c:v>
                </c:pt>
                <c:pt idx="601">
                  <c:v>8.8270999999999997</c:v>
                </c:pt>
                <c:pt idx="602">
                  <c:v>9.5078000000000014</c:v>
                </c:pt>
                <c:pt idx="603">
                  <c:v>10.207300000000004</c:v>
                </c:pt>
                <c:pt idx="604">
                  <c:v>10.657700000000002</c:v>
                </c:pt>
                <c:pt idx="605">
                  <c:v>12.118200000000003</c:v>
                </c:pt>
                <c:pt idx="606">
                  <c:v>15.649900000000006</c:v>
                </c:pt>
                <c:pt idx="607">
                  <c:v>22.390600000000006</c:v>
                </c:pt>
                <c:pt idx="608">
                  <c:v>27.248400000000004</c:v>
                </c:pt>
                <c:pt idx="609">
                  <c:v>31.489000000000004</c:v>
                </c:pt>
                <c:pt idx="610">
                  <c:v>39.361800000000002</c:v>
                </c:pt>
                <c:pt idx="611">
                  <c:v>48.651600000000002</c:v>
                </c:pt>
                <c:pt idx="612">
                  <c:v>55.313200000000009</c:v>
                </c:pt>
                <c:pt idx="613">
                  <c:v>63.934500000000007</c:v>
                </c:pt>
                <c:pt idx="614">
                  <c:v>67.844100000000012</c:v>
                </c:pt>
                <c:pt idx="615">
                  <c:v>69.782800000000009</c:v>
                </c:pt>
                <c:pt idx="616">
                  <c:v>73.695300000000003</c:v>
                </c:pt>
                <c:pt idx="617">
                  <c:v>83.858100000000007</c:v>
                </c:pt>
                <c:pt idx="618">
                  <c:v>92.864800000000002</c:v>
                </c:pt>
                <c:pt idx="619">
                  <c:v>98.377400000000023</c:v>
                </c:pt>
                <c:pt idx="620">
                  <c:v>101.22829999999999</c:v>
                </c:pt>
                <c:pt idx="621">
                  <c:v>106.6754</c:v>
                </c:pt>
                <c:pt idx="622">
                  <c:v>110.4757</c:v>
                </c:pt>
                <c:pt idx="623">
                  <c:v>107.78190000000001</c:v>
                </c:pt>
                <c:pt idx="624">
                  <c:v>107.0548</c:v>
                </c:pt>
                <c:pt idx="625">
                  <c:v>105.8246</c:v>
                </c:pt>
                <c:pt idx="626">
                  <c:v>105.7687</c:v>
                </c:pt>
                <c:pt idx="627">
                  <c:v>108.79860000000001</c:v>
                </c:pt>
                <c:pt idx="628">
                  <c:v>108.54090000000001</c:v>
                </c:pt>
                <c:pt idx="629">
                  <c:v>102.1014</c:v>
                </c:pt>
                <c:pt idx="630">
                  <c:v>96.317899999999995</c:v>
                </c:pt>
                <c:pt idx="631">
                  <c:v>92.715800000000002</c:v>
                </c:pt>
                <c:pt idx="632">
                  <c:v>90.20389999999999</c:v>
                </c:pt>
                <c:pt idx="633">
                  <c:v>88.026200000000017</c:v>
                </c:pt>
                <c:pt idx="634">
                  <c:v>88.324900000000014</c:v>
                </c:pt>
                <c:pt idx="635">
                  <c:v>86.839100000000002</c:v>
                </c:pt>
                <c:pt idx="636">
                  <c:v>86.94189999999999</c:v>
                </c:pt>
                <c:pt idx="637">
                  <c:v>86.377700000000004</c:v>
                </c:pt>
                <c:pt idx="638">
                  <c:v>86.071100000000001</c:v>
                </c:pt>
                <c:pt idx="639">
                  <c:v>84.644400000000005</c:v>
                </c:pt>
                <c:pt idx="640">
                  <c:v>84.009900000000016</c:v>
                </c:pt>
                <c:pt idx="641">
                  <c:v>83.965100000000007</c:v>
                </c:pt>
                <c:pt idx="642">
                  <c:v>82.676200000000009</c:v>
                </c:pt>
                <c:pt idx="643">
                  <c:v>82.010300000000015</c:v>
                </c:pt>
                <c:pt idx="644">
                  <c:v>77.867000000000019</c:v>
                </c:pt>
                <c:pt idx="645">
                  <c:v>72.779800000000009</c:v>
                </c:pt>
                <c:pt idx="646">
                  <c:v>64.420600000000007</c:v>
                </c:pt>
                <c:pt idx="647">
                  <c:v>60.093799999999987</c:v>
                </c:pt>
                <c:pt idx="648">
                  <c:v>54.767400000000009</c:v>
                </c:pt>
                <c:pt idx="649">
                  <c:v>47.990800000000014</c:v>
                </c:pt>
                <c:pt idx="650">
                  <c:v>44.491200000000013</c:v>
                </c:pt>
                <c:pt idx="651">
                  <c:v>40.90440000000001</c:v>
                </c:pt>
                <c:pt idx="652">
                  <c:v>38.529200000000003</c:v>
                </c:pt>
                <c:pt idx="653">
                  <c:v>35.738999999999997</c:v>
                </c:pt>
                <c:pt idx="654">
                  <c:v>31.603299999999997</c:v>
                </c:pt>
                <c:pt idx="655">
                  <c:v>25.4451</c:v>
                </c:pt>
                <c:pt idx="656">
                  <c:v>25.952199999999994</c:v>
                </c:pt>
                <c:pt idx="657">
                  <c:v>24.867599999999999</c:v>
                </c:pt>
                <c:pt idx="658">
                  <c:v>24.738999999999994</c:v>
                </c:pt>
                <c:pt idx="659">
                  <c:v>25.662299999999991</c:v>
                </c:pt>
                <c:pt idx="660">
                  <c:v>26.080999999999996</c:v>
                </c:pt>
                <c:pt idx="661">
                  <c:v>28.226099999999999</c:v>
                </c:pt>
                <c:pt idx="662">
                  <c:v>30.047400000000003</c:v>
                </c:pt>
                <c:pt idx="663">
                  <c:v>32.116900000000001</c:v>
                </c:pt>
                <c:pt idx="664">
                  <c:v>33.809199999999997</c:v>
                </c:pt>
                <c:pt idx="665">
                  <c:v>35.567399999999999</c:v>
                </c:pt>
                <c:pt idx="666">
                  <c:v>39.921300000000002</c:v>
                </c:pt>
                <c:pt idx="667">
                  <c:v>42.136000000000003</c:v>
                </c:pt>
                <c:pt idx="668">
                  <c:v>43.887200000000007</c:v>
                </c:pt>
                <c:pt idx="669">
                  <c:v>45.846900000000012</c:v>
                </c:pt>
                <c:pt idx="670">
                  <c:v>46.791100000000014</c:v>
                </c:pt>
                <c:pt idx="671">
                  <c:v>49.284300000000009</c:v>
                </c:pt>
                <c:pt idx="672">
                  <c:v>50.188100000000006</c:v>
                </c:pt>
                <c:pt idx="673">
                  <c:v>50.760200000000005</c:v>
                </c:pt>
                <c:pt idx="674">
                  <c:v>50.606300000000005</c:v>
                </c:pt>
                <c:pt idx="675">
                  <c:v>49.177900000000001</c:v>
                </c:pt>
                <c:pt idx="676">
                  <c:v>49.020600000000009</c:v>
                </c:pt>
                <c:pt idx="677">
                  <c:v>48.870199999999997</c:v>
                </c:pt>
                <c:pt idx="678">
                  <c:v>46.269100000000009</c:v>
                </c:pt>
                <c:pt idx="679">
                  <c:v>46.042900000000003</c:v>
                </c:pt>
                <c:pt idx="680">
                  <c:v>45.219699999999996</c:v>
                </c:pt>
                <c:pt idx="681">
                  <c:v>44.512200000000014</c:v>
                </c:pt>
                <c:pt idx="682">
                  <c:v>42.729400000000005</c:v>
                </c:pt>
                <c:pt idx="683">
                  <c:v>40.422699999999999</c:v>
                </c:pt>
                <c:pt idx="684">
                  <c:v>39.814699999999995</c:v>
                </c:pt>
                <c:pt idx="685">
                  <c:v>39.567569000000006</c:v>
                </c:pt>
                <c:pt idx="686">
                  <c:v>38.329242999999998</c:v>
                </c:pt>
                <c:pt idx="687">
                  <c:v>40.396307</c:v>
                </c:pt>
                <c:pt idx="688">
                  <c:v>39.599718000000003</c:v>
                </c:pt>
                <c:pt idx="689">
                  <c:v>37.587904999999999</c:v>
                </c:pt>
                <c:pt idx="690">
                  <c:v>36.922584000000001</c:v>
                </c:pt>
                <c:pt idx="691">
                  <c:v>34.930574000000007</c:v>
                </c:pt>
                <c:pt idx="692">
                  <c:v>34.683220999999996</c:v>
                </c:pt>
                <c:pt idx="693">
                  <c:v>34.023198000000001</c:v>
                </c:pt>
                <c:pt idx="694">
                  <c:v>33.436133000000005</c:v>
                </c:pt>
                <c:pt idx="695">
                  <c:v>32.980062000000004</c:v>
                </c:pt>
                <c:pt idx="696">
                  <c:v>33.324211000000012</c:v>
                </c:pt>
                <c:pt idx="697">
                  <c:v>32.731942000000004</c:v>
                </c:pt>
                <c:pt idx="698">
                  <c:v>32.957952000000006</c:v>
                </c:pt>
                <c:pt idx="699">
                  <c:v>31.456473000000006</c:v>
                </c:pt>
                <c:pt idx="700">
                  <c:v>31.832541000000006</c:v>
                </c:pt>
                <c:pt idx="701">
                  <c:v>31.977632000000007</c:v>
                </c:pt>
                <c:pt idx="702">
                  <c:v>31.636708000000002</c:v>
                </c:pt>
                <c:pt idx="703">
                  <c:v>31.304136000000003</c:v>
                </c:pt>
                <c:pt idx="704">
                  <c:v>30.722708000000011</c:v>
                </c:pt>
                <c:pt idx="705">
                  <c:v>30.073939000000006</c:v>
                </c:pt>
                <c:pt idx="706">
                  <c:v>29.688823000000003</c:v>
                </c:pt>
                <c:pt idx="707">
                  <c:v>29.451008000000005</c:v>
                </c:pt>
                <c:pt idx="708">
                  <c:v>28.354780000000005</c:v>
                </c:pt>
                <c:pt idx="709">
                  <c:v>27.089818000000008</c:v>
                </c:pt>
                <c:pt idx="710">
                  <c:v>26.591472000000007</c:v>
                </c:pt>
                <c:pt idx="711">
                  <c:v>26.191229000000007</c:v>
                </c:pt>
                <c:pt idx="712">
                  <c:v>25.428780000000007</c:v>
                </c:pt>
                <c:pt idx="713">
                  <c:v>24.518141000000004</c:v>
                </c:pt>
                <c:pt idx="714">
                  <c:v>23.669667999999998</c:v>
                </c:pt>
                <c:pt idx="715">
                  <c:v>22.828006000000002</c:v>
                </c:pt>
                <c:pt idx="716">
                  <c:v>22.420491999999999</c:v>
                </c:pt>
                <c:pt idx="717">
                  <c:v>22.141173999999999</c:v>
                </c:pt>
                <c:pt idx="718">
                  <c:v>21.730322999999999</c:v>
                </c:pt>
                <c:pt idx="719">
                  <c:v>21.194492</c:v>
                </c:pt>
                <c:pt idx="720">
                  <c:v>22.086174</c:v>
                </c:pt>
                <c:pt idx="721">
                  <c:v>21.95017</c:v>
                </c:pt>
                <c:pt idx="722">
                  <c:v>20.968427000000005</c:v>
                </c:pt>
                <c:pt idx="723">
                  <c:v>19.747171000000002</c:v>
                </c:pt>
                <c:pt idx="724">
                  <c:v>20.378956999999996</c:v>
                </c:pt>
                <c:pt idx="725">
                  <c:v>20.315487000000001</c:v>
                </c:pt>
                <c:pt idx="726">
                  <c:v>19.318215000000002</c:v>
                </c:pt>
                <c:pt idx="727">
                  <c:v>18.431112999999993</c:v>
                </c:pt>
                <c:pt idx="728">
                  <c:v>17.379957999999998</c:v>
                </c:pt>
                <c:pt idx="729">
                  <c:v>15.779472000000002</c:v>
                </c:pt>
                <c:pt idx="730">
                  <c:v>13.587291000000002</c:v>
                </c:pt>
                <c:pt idx="731">
                  <c:v>12.40005</c:v>
                </c:pt>
                <c:pt idx="732">
                  <c:v>10.580276000000001</c:v>
                </c:pt>
                <c:pt idx="733">
                  <c:v>9.3158759999999976</c:v>
                </c:pt>
                <c:pt idx="734">
                  <c:v>9.1561269999999961</c:v>
                </c:pt>
                <c:pt idx="735">
                  <c:v>8.9455819999999981</c:v>
                </c:pt>
                <c:pt idx="736">
                  <c:v>6.800580000000001</c:v>
                </c:pt>
                <c:pt idx="737">
                  <c:v>5.3310800000000018</c:v>
                </c:pt>
                <c:pt idx="738">
                  <c:v>4.7123100000000013</c:v>
                </c:pt>
                <c:pt idx="739">
                  <c:v>4.082827</c:v>
                </c:pt>
                <c:pt idx="740">
                  <c:v>3.5904049999999996</c:v>
                </c:pt>
                <c:pt idx="741">
                  <c:v>2.9982020000000009</c:v>
                </c:pt>
                <c:pt idx="742">
                  <c:v>2.9617160000000013</c:v>
                </c:pt>
                <c:pt idx="743">
                  <c:v>2.2250500000000013</c:v>
                </c:pt>
                <c:pt idx="744">
                  <c:v>1.6919210000000002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8F-41EA-8FA7-0F19714F27F8}"/>
            </c:ext>
          </c:extLst>
        </c:ser>
        <c:ser>
          <c:idx val="0"/>
          <c:order val="5"/>
          <c:tx>
            <c:strRef>
              <c:f>ChartData!$G$2</c:f>
              <c:strCache>
                <c:ptCount val="1"/>
                <c:pt idx="0">
                  <c:v>Slovakia</c:v>
                </c:pt>
              </c:strCache>
            </c:strRef>
          </c:tx>
          <c:spPr>
            <a:pattFill prst="lgConfetti">
              <a:fgClr>
                <a:srgbClr val="FFC000"/>
              </a:fgClr>
              <a:bgClr>
                <a:srgbClr val="00B0F0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ChartData!$G$3:$G$747</c:f>
              <c:numCache>
                <c:formatCode>#,##0</c:formatCode>
                <c:ptCount val="745"/>
                <c:pt idx="0">
                  <c:v>0.27200000000000002</c:v>
                </c:pt>
                <c:pt idx="1">
                  <c:v>0.25110000000000005</c:v>
                </c:pt>
                <c:pt idx="2">
                  <c:v>0.20380000000000004</c:v>
                </c:pt>
                <c:pt idx="3">
                  <c:v>0.21630000000000005</c:v>
                </c:pt>
                <c:pt idx="4">
                  <c:v>0.21630000000000005</c:v>
                </c:pt>
                <c:pt idx="5">
                  <c:v>0.21780000000000005</c:v>
                </c:pt>
                <c:pt idx="6">
                  <c:v>0.21780000000000005</c:v>
                </c:pt>
                <c:pt idx="7">
                  <c:v>0.21780000000000005</c:v>
                </c:pt>
                <c:pt idx="8">
                  <c:v>0.21930000000000005</c:v>
                </c:pt>
                <c:pt idx="9">
                  <c:v>0.21930000000000005</c:v>
                </c:pt>
                <c:pt idx="10">
                  <c:v>0.20400000000000004</c:v>
                </c:pt>
                <c:pt idx="11">
                  <c:v>0.15520000000000003</c:v>
                </c:pt>
                <c:pt idx="12">
                  <c:v>3.04E-2</c:v>
                </c:pt>
                <c:pt idx="13">
                  <c:v>2.6499999999999999E-2</c:v>
                </c:pt>
                <c:pt idx="14">
                  <c:v>2.5000000000000001E-2</c:v>
                </c:pt>
                <c:pt idx="15">
                  <c:v>1.2500000000000001E-2</c:v>
                </c:pt>
                <c:pt idx="16">
                  <c:v>1.2500000000000001E-2</c:v>
                </c:pt>
                <c:pt idx="17">
                  <c:v>1.0999999999999999E-2</c:v>
                </c:pt>
                <c:pt idx="18">
                  <c:v>1.2199999999999999E-2</c:v>
                </c:pt>
                <c:pt idx="19">
                  <c:v>1.2199999999999999E-2</c:v>
                </c:pt>
                <c:pt idx="20">
                  <c:v>1.2199999999999999E-2</c:v>
                </c:pt>
                <c:pt idx="21">
                  <c:v>1.2199999999999999E-2</c:v>
                </c:pt>
                <c:pt idx="22">
                  <c:v>2.7000000000000001E-3</c:v>
                </c:pt>
                <c:pt idx="23">
                  <c:v>2.7000000000000001E-3</c:v>
                </c:pt>
                <c:pt idx="24">
                  <c:v>2.7000000000000001E-3</c:v>
                </c:pt>
                <c:pt idx="25">
                  <c:v>2.7000000000000001E-3</c:v>
                </c:pt>
                <c:pt idx="26">
                  <c:v>2.7000000000000001E-3</c:v>
                </c:pt>
                <c:pt idx="27">
                  <c:v>2.7000000000000001E-3</c:v>
                </c:pt>
                <c:pt idx="28">
                  <c:v>2.7000000000000001E-3</c:v>
                </c:pt>
                <c:pt idx="29">
                  <c:v>2.7000000000000001E-3</c:v>
                </c:pt>
                <c:pt idx="30">
                  <c:v>1.5E-3</c:v>
                </c:pt>
                <c:pt idx="31">
                  <c:v>1.5E-3</c:v>
                </c:pt>
                <c:pt idx="32">
                  <c:v>0</c:v>
                </c:pt>
                <c:pt idx="33">
                  <c:v>7.010000000000001E-2</c:v>
                </c:pt>
                <c:pt idx="34">
                  <c:v>0.11810000000000001</c:v>
                </c:pt>
                <c:pt idx="35">
                  <c:v>0.16540000000000002</c:v>
                </c:pt>
                <c:pt idx="36">
                  <c:v>0.16540000000000002</c:v>
                </c:pt>
                <c:pt idx="37">
                  <c:v>0.1656</c:v>
                </c:pt>
                <c:pt idx="38">
                  <c:v>0.1656</c:v>
                </c:pt>
                <c:pt idx="39">
                  <c:v>0.1656</c:v>
                </c:pt>
                <c:pt idx="40">
                  <c:v>0.17150000000000001</c:v>
                </c:pt>
                <c:pt idx="41">
                  <c:v>0.17150000000000001</c:v>
                </c:pt>
                <c:pt idx="42">
                  <c:v>0.17150000000000001</c:v>
                </c:pt>
                <c:pt idx="43">
                  <c:v>0.17150000000000001</c:v>
                </c:pt>
                <c:pt idx="44">
                  <c:v>0.17150000000000001</c:v>
                </c:pt>
                <c:pt idx="45">
                  <c:v>0.10140000000000002</c:v>
                </c:pt>
                <c:pt idx="46">
                  <c:v>0.18570000000000003</c:v>
                </c:pt>
                <c:pt idx="47">
                  <c:v>0.28300000000000003</c:v>
                </c:pt>
                <c:pt idx="48">
                  <c:v>0.309</c:v>
                </c:pt>
                <c:pt idx="49">
                  <c:v>0.37690000000000007</c:v>
                </c:pt>
                <c:pt idx="50">
                  <c:v>0.61270000000000002</c:v>
                </c:pt>
                <c:pt idx="51">
                  <c:v>0.66070000000000007</c:v>
                </c:pt>
                <c:pt idx="52">
                  <c:v>0.69669999999999999</c:v>
                </c:pt>
                <c:pt idx="53">
                  <c:v>1.206</c:v>
                </c:pt>
                <c:pt idx="54">
                  <c:v>1.5387999999999999</c:v>
                </c:pt>
                <c:pt idx="55">
                  <c:v>1.7718</c:v>
                </c:pt>
                <c:pt idx="56">
                  <c:v>1.9359000000000002</c:v>
                </c:pt>
                <c:pt idx="57">
                  <c:v>2.0074999999999998</c:v>
                </c:pt>
                <c:pt idx="58">
                  <c:v>2.0171999999999999</c:v>
                </c:pt>
                <c:pt idx="59">
                  <c:v>2.0886</c:v>
                </c:pt>
                <c:pt idx="60">
                  <c:v>2.1070000000000002</c:v>
                </c:pt>
                <c:pt idx="61">
                  <c:v>2.1076000000000001</c:v>
                </c:pt>
                <c:pt idx="62">
                  <c:v>1.8723999999999998</c:v>
                </c:pt>
                <c:pt idx="63">
                  <c:v>1.8248</c:v>
                </c:pt>
                <c:pt idx="64">
                  <c:v>1.7861</c:v>
                </c:pt>
                <c:pt idx="65">
                  <c:v>1.2768000000000002</c:v>
                </c:pt>
                <c:pt idx="66">
                  <c:v>0.96910000000000018</c:v>
                </c:pt>
                <c:pt idx="67">
                  <c:v>1.0799000000000001</c:v>
                </c:pt>
                <c:pt idx="68">
                  <c:v>0.92740000000000022</c:v>
                </c:pt>
                <c:pt idx="69">
                  <c:v>1.0820000000000001</c:v>
                </c:pt>
                <c:pt idx="70">
                  <c:v>1.3021000000000003</c:v>
                </c:pt>
                <c:pt idx="71">
                  <c:v>1.3383000000000003</c:v>
                </c:pt>
                <c:pt idx="72">
                  <c:v>1.3422000000000001</c:v>
                </c:pt>
                <c:pt idx="73">
                  <c:v>1.3614999999999999</c:v>
                </c:pt>
                <c:pt idx="74">
                  <c:v>1.3863000000000003</c:v>
                </c:pt>
                <c:pt idx="75">
                  <c:v>1.446</c:v>
                </c:pt>
                <c:pt idx="76">
                  <c:v>1.4673999999999998</c:v>
                </c:pt>
                <c:pt idx="77">
                  <c:v>1.4681</c:v>
                </c:pt>
                <c:pt idx="78">
                  <c:v>1.5152000000000001</c:v>
                </c:pt>
                <c:pt idx="79">
                  <c:v>1.4608000000000003</c:v>
                </c:pt>
                <c:pt idx="80">
                  <c:v>1.9192</c:v>
                </c:pt>
                <c:pt idx="81">
                  <c:v>2.0597000000000003</c:v>
                </c:pt>
                <c:pt idx="82">
                  <c:v>2.0228000000000002</c:v>
                </c:pt>
                <c:pt idx="83">
                  <c:v>1.9698000000000002</c:v>
                </c:pt>
                <c:pt idx="84">
                  <c:v>2.1927000000000003</c:v>
                </c:pt>
                <c:pt idx="85">
                  <c:v>2.1328</c:v>
                </c:pt>
                <c:pt idx="86">
                  <c:v>2.2394000000000003</c:v>
                </c:pt>
                <c:pt idx="87">
                  <c:v>2.3966000000000003</c:v>
                </c:pt>
                <c:pt idx="88">
                  <c:v>2.4203000000000001</c:v>
                </c:pt>
                <c:pt idx="89">
                  <c:v>3.1346000000000003</c:v>
                </c:pt>
                <c:pt idx="90">
                  <c:v>3.8852000000000007</c:v>
                </c:pt>
                <c:pt idx="91">
                  <c:v>4.6384000000000007</c:v>
                </c:pt>
                <c:pt idx="92">
                  <c:v>4.9233000000000011</c:v>
                </c:pt>
                <c:pt idx="93">
                  <c:v>5.2737000000000007</c:v>
                </c:pt>
                <c:pt idx="94">
                  <c:v>5.5571000000000002</c:v>
                </c:pt>
                <c:pt idx="95">
                  <c:v>5.7716000000000003</c:v>
                </c:pt>
                <c:pt idx="96">
                  <c:v>5.9224000000000006</c:v>
                </c:pt>
                <c:pt idx="97">
                  <c:v>6.4046000000000003</c:v>
                </c:pt>
                <c:pt idx="98">
                  <c:v>6.6014000000000008</c:v>
                </c:pt>
                <c:pt idx="99">
                  <c:v>6.4161000000000001</c:v>
                </c:pt>
                <c:pt idx="100">
                  <c:v>6.5436000000000014</c:v>
                </c:pt>
                <c:pt idx="101">
                  <c:v>6.5194999999999999</c:v>
                </c:pt>
                <c:pt idx="102">
                  <c:v>6.653900000000001</c:v>
                </c:pt>
                <c:pt idx="103">
                  <c:v>6.5548000000000002</c:v>
                </c:pt>
                <c:pt idx="104">
                  <c:v>6.3452999999999999</c:v>
                </c:pt>
                <c:pt idx="105">
                  <c:v>6.8325000000000005</c:v>
                </c:pt>
                <c:pt idx="106">
                  <c:v>7.3911999999999995</c:v>
                </c:pt>
                <c:pt idx="107">
                  <c:v>8.1591000000000005</c:v>
                </c:pt>
                <c:pt idx="108">
                  <c:v>8.3906000000000009</c:v>
                </c:pt>
                <c:pt idx="109">
                  <c:v>8.8495369999999998</c:v>
                </c:pt>
                <c:pt idx="110">
                  <c:v>8.967708</c:v>
                </c:pt>
                <c:pt idx="111">
                  <c:v>9.1789780000000007</c:v>
                </c:pt>
                <c:pt idx="112">
                  <c:v>9.0038950000000018</c:v>
                </c:pt>
                <c:pt idx="113">
                  <c:v>8.4448630000000016</c:v>
                </c:pt>
                <c:pt idx="114">
                  <c:v>7.6970690000000017</c:v>
                </c:pt>
                <c:pt idx="115">
                  <c:v>7.0188180000000013</c:v>
                </c:pt>
                <c:pt idx="116">
                  <c:v>6.9463780000000002</c:v>
                </c:pt>
                <c:pt idx="117">
                  <c:v>6.0537780000000003</c:v>
                </c:pt>
                <c:pt idx="118">
                  <c:v>5.473992</c:v>
                </c:pt>
                <c:pt idx="119">
                  <c:v>4.7852919999999992</c:v>
                </c:pt>
                <c:pt idx="120">
                  <c:v>4.9185279999999993</c:v>
                </c:pt>
                <c:pt idx="121">
                  <c:v>4.6754189999999998</c:v>
                </c:pt>
                <c:pt idx="122">
                  <c:v>4.4903640000000005</c:v>
                </c:pt>
                <c:pt idx="123">
                  <c:v>4.6791310000000008</c:v>
                </c:pt>
                <c:pt idx="124">
                  <c:v>5.0146080000000008</c:v>
                </c:pt>
                <c:pt idx="125">
                  <c:v>5.1992100000000008</c:v>
                </c:pt>
                <c:pt idx="126">
                  <c:v>5.3836900000000014</c:v>
                </c:pt>
                <c:pt idx="127">
                  <c:v>5.5029850000000016</c:v>
                </c:pt>
                <c:pt idx="128">
                  <c:v>5.3672380000000004</c:v>
                </c:pt>
                <c:pt idx="129">
                  <c:v>5.8751320000000007</c:v>
                </c:pt>
                <c:pt idx="130">
                  <c:v>6.0070390000000007</c:v>
                </c:pt>
                <c:pt idx="131">
                  <c:v>5.8925650000000003</c:v>
                </c:pt>
                <c:pt idx="132">
                  <c:v>5.4175560000000003</c:v>
                </c:pt>
                <c:pt idx="133">
                  <c:v>5.2844660000000001</c:v>
                </c:pt>
                <c:pt idx="134">
                  <c:v>5.3983300000000005</c:v>
                </c:pt>
                <c:pt idx="135">
                  <c:v>5.4325139999999994</c:v>
                </c:pt>
                <c:pt idx="136">
                  <c:v>5.365888</c:v>
                </c:pt>
                <c:pt idx="137">
                  <c:v>5.2564200000000012</c:v>
                </c:pt>
                <c:pt idx="138">
                  <c:v>5.0185880000000012</c:v>
                </c:pt>
                <c:pt idx="139">
                  <c:v>4.9960200000000006</c:v>
                </c:pt>
                <c:pt idx="140">
                  <c:v>4.8280040000000009</c:v>
                </c:pt>
                <c:pt idx="141">
                  <c:v>4.2123660000000012</c:v>
                </c:pt>
                <c:pt idx="142">
                  <c:v>3.6464450000000008</c:v>
                </c:pt>
                <c:pt idx="143">
                  <c:v>3.4135520000000006</c:v>
                </c:pt>
                <c:pt idx="144">
                  <c:v>3.8867120000000006</c:v>
                </c:pt>
                <c:pt idx="145">
                  <c:v>4.0882840000000007</c:v>
                </c:pt>
                <c:pt idx="146">
                  <c:v>4.9525840000000008</c:v>
                </c:pt>
                <c:pt idx="147">
                  <c:v>4.8070030000000008</c:v>
                </c:pt>
                <c:pt idx="148">
                  <c:v>4.6890020000000003</c:v>
                </c:pt>
                <c:pt idx="149">
                  <c:v>4.6225800000000001</c:v>
                </c:pt>
                <c:pt idx="150">
                  <c:v>4.5426510000000002</c:v>
                </c:pt>
                <c:pt idx="151">
                  <c:v>4.305237</c:v>
                </c:pt>
                <c:pt idx="152">
                  <c:v>4.2248999999999999</c:v>
                </c:pt>
                <c:pt idx="153">
                  <c:v>4.1823440000000005</c:v>
                </c:pt>
                <c:pt idx="154">
                  <c:v>4.2087479999999999</c:v>
                </c:pt>
                <c:pt idx="155">
                  <c:v>4.2345670000000002</c:v>
                </c:pt>
                <c:pt idx="156">
                  <c:v>3.5787599999999999</c:v>
                </c:pt>
                <c:pt idx="157">
                  <c:v>2.8326060000000002</c:v>
                </c:pt>
                <c:pt idx="158">
                  <c:v>1.678971</c:v>
                </c:pt>
                <c:pt idx="159">
                  <c:v>1.440995</c:v>
                </c:pt>
                <c:pt idx="160">
                  <c:v>1.3609439999999999</c:v>
                </c:pt>
                <c:pt idx="161">
                  <c:v>1.251109</c:v>
                </c:pt>
                <c:pt idx="162">
                  <c:v>1.2047210000000002</c:v>
                </c:pt>
                <c:pt idx="163">
                  <c:v>1.1399710000000001</c:v>
                </c:pt>
                <c:pt idx="164">
                  <c:v>1.1138760000000001</c:v>
                </c:pt>
                <c:pt idx="165">
                  <c:v>0.99711700000000003</c:v>
                </c:pt>
                <c:pt idx="166">
                  <c:v>0.91675600000000002</c:v>
                </c:pt>
                <c:pt idx="167">
                  <c:v>0.95390399999999997</c:v>
                </c:pt>
                <c:pt idx="168">
                  <c:v>0.82482400000000011</c:v>
                </c:pt>
                <c:pt idx="191">
                  <c:v>0</c:v>
                </c:pt>
                <c:pt idx="192">
                  <c:v>4.8400000000000006E-2</c:v>
                </c:pt>
                <c:pt idx="193">
                  <c:v>2.5200000000000004E-2</c:v>
                </c:pt>
                <c:pt idx="194">
                  <c:v>2E-3</c:v>
                </c:pt>
                <c:pt idx="195">
                  <c:v>2E-3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9.0000000000000011E-3</c:v>
                </c:pt>
                <c:pt idx="202">
                  <c:v>9.0000000000000011E-3</c:v>
                </c:pt>
                <c:pt idx="203">
                  <c:v>9.0000000000000011E-3</c:v>
                </c:pt>
                <c:pt idx="204">
                  <c:v>9.0000000000000011E-3</c:v>
                </c:pt>
                <c:pt idx="205">
                  <c:v>9.0000000000000011E-3</c:v>
                </c:pt>
                <c:pt idx="206">
                  <c:v>9.0000000000000011E-3</c:v>
                </c:pt>
                <c:pt idx="207">
                  <c:v>9.0000000000000011E-3</c:v>
                </c:pt>
                <c:pt idx="208">
                  <c:v>9.0000000000000011E-3</c:v>
                </c:pt>
                <c:pt idx="209">
                  <c:v>9.0000000000000011E-3</c:v>
                </c:pt>
                <c:pt idx="210">
                  <c:v>9.0000000000000011E-3</c:v>
                </c:pt>
                <c:pt idx="211">
                  <c:v>9.0000000000000011E-3</c:v>
                </c:pt>
                <c:pt idx="212">
                  <c:v>9.0000000000000011E-3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3.3000000000000002E-2</c:v>
                </c:pt>
                <c:pt idx="217">
                  <c:v>3.3500000000000002E-2</c:v>
                </c:pt>
                <c:pt idx="218">
                  <c:v>3.3500000000000002E-2</c:v>
                </c:pt>
                <c:pt idx="219">
                  <c:v>3.5000000000000003E-2</c:v>
                </c:pt>
                <c:pt idx="220">
                  <c:v>3.5000000000000003E-2</c:v>
                </c:pt>
                <c:pt idx="221">
                  <c:v>3.5000000000000003E-2</c:v>
                </c:pt>
                <c:pt idx="222">
                  <c:v>3.5000000000000003E-2</c:v>
                </c:pt>
                <c:pt idx="223">
                  <c:v>3.5000000000000003E-2</c:v>
                </c:pt>
                <c:pt idx="224">
                  <c:v>3.6499999999999998E-2</c:v>
                </c:pt>
                <c:pt idx="225">
                  <c:v>3.6499999999999998E-2</c:v>
                </c:pt>
                <c:pt idx="226">
                  <c:v>3.6499999999999998E-2</c:v>
                </c:pt>
                <c:pt idx="227">
                  <c:v>3.6499999999999998E-2</c:v>
                </c:pt>
                <c:pt idx="228">
                  <c:v>3.5000000000000001E-3</c:v>
                </c:pt>
                <c:pt idx="229">
                  <c:v>3.5000000000000001E-3</c:v>
                </c:pt>
                <c:pt idx="230">
                  <c:v>3.5000000000000001E-3</c:v>
                </c:pt>
                <c:pt idx="231">
                  <c:v>2E-3</c:v>
                </c:pt>
                <c:pt idx="232">
                  <c:v>2E-3</c:v>
                </c:pt>
                <c:pt idx="233">
                  <c:v>2E-3</c:v>
                </c:pt>
                <c:pt idx="234">
                  <c:v>2E-3</c:v>
                </c:pt>
                <c:pt idx="235">
                  <c:v>2E-3</c:v>
                </c:pt>
                <c:pt idx="236">
                  <c:v>5.0000000000000001E-4</c:v>
                </c:pt>
                <c:pt idx="237">
                  <c:v>5.0000000000000001E-4</c:v>
                </c:pt>
                <c:pt idx="238">
                  <c:v>5.0000000000000001E-4</c:v>
                </c:pt>
                <c:pt idx="239">
                  <c:v>5.0000000000000001E-4</c:v>
                </c:pt>
                <c:pt idx="240">
                  <c:v>1.7000000000000001E-3</c:v>
                </c:pt>
                <c:pt idx="241">
                  <c:v>1.2000000000000001E-3</c:v>
                </c:pt>
                <c:pt idx="242">
                  <c:v>1.2000000000000001E-3</c:v>
                </c:pt>
                <c:pt idx="243">
                  <c:v>1.2000000000000001E-3</c:v>
                </c:pt>
                <c:pt idx="244">
                  <c:v>1.2000000000000001E-3</c:v>
                </c:pt>
                <c:pt idx="245">
                  <c:v>1.2000000000000001E-3</c:v>
                </c:pt>
                <c:pt idx="246">
                  <c:v>1.2000000000000001E-3</c:v>
                </c:pt>
                <c:pt idx="247">
                  <c:v>1.2000000000000001E-3</c:v>
                </c:pt>
                <c:pt idx="248">
                  <c:v>1.2000000000000001E-3</c:v>
                </c:pt>
                <c:pt idx="249">
                  <c:v>1.2000000000000001E-3</c:v>
                </c:pt>
                <c:pt idx="250">
                  <c:v>1.2000000000000001E-3</c:v>
                </c:pt>
                <c:pt idx="251">
                  <c:v>1.2000000000000001E-3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4.6800000000000008E-2</c:v>
                </c:pt>
                <c:pt idx="272">
                  <c:v>4.6800000000000008E-2</c:v>
                </c:pt>
                <c:pt idx="273">
                  <c:v>0.11010000000000002</c:v>
                </c:pt>
                <c:pt idx="274">
                  <c:v>0.1116</c:v>
                </c:pt>
                <c:pt idx="275">
                  <c:v>0.1116</c:v>
                </c:pt>
                <c:pt idx="276">
                  <c:v>0.1116</c:v>
                </c:pt>
                <c:pt idx="277">
                  <c:v>4.269000000000001</c:v>
                </c:pt>
                <c:pt idx="278">
                  <c:v>5.7490000000000014</c:v>
                </c:pt>
                <c:pt idx="279">
                  <c:v>12.209</c:v>
                </c:pt>
                <c:pt idx="280">
                  <c:v>14.9999</c:v>
                </c:pt>
                <c:pt idx="281">
                  <c:v>16.224600000000002</c:v>
                </c:pt>
                <c:pt idx="282">
                  <c:v>16.224600000000002</c:v>
                </c:pt>
                <c:pt idx="283">
                  <c:v>17.657800000000002</c:v>
                </c:pt>
                <c:pt idx="284">
                  <c:v>17.657800000000002</c:v>
                </c:pt>
                <c:pt idx="285">
                  <c:v>17.5945</c:v>
                </c:pt>
                <c:pt idx="286">
                  <c:v>17.620200000000001</c:v>
                </c:pt>
                <c:pt idx="287">
                  <c:v>18.952200000000001</c:v>
                </c:pt>
                <c:pt idx="288">
                  <c:v>18.952200000000001</c:v>
                </c:pt>
                <c:pt idx="289">
                  <c:v>14.794800000000002</c:v>
                </c:pt>
                <c:pt idx="290">
                  <c:v>14.646800000000001</c:v>
                </c:pt>
                <c:pt idx="291">
                  <c:v>9.5187999999999988</c:v>
                </c:pt>
                <c:pt idx="292">
                  <c:v>8.059899999999999</c:v>
                </c:pt>
                <c:pt idx="293">
                  <c:v>6.8352000000000004</c:v>
                </c:pt>
                <c:pt idx="294">
                  <c:v>6.8352000000000004</c:v>
                </c:pt>
                <c:pt idx="295">
                  <c:v>5.3876999999999997</c:v>
                </c:pt>
                <c:pt idx="296">
                  <c:v>5.3876999999999997</c:v>
                </c:pt>
                <c:pt idx="297">
                  <c:v>5.4100999999999999</c:v>
                </c:pt>
                <c:pt idx="298">
                  <c:v>5.3828999999999994</c:v>
                </c:pt>
                <c:pt idx="299">
                  <c:v>4.0509000000000004</c:v>
                </c:pt>
                <c:pt idx="300">
                  <c:v>4.0509000000000004</c:v>
                </c:pt>
                <c:pt idx="301">
                  <c:v>4.4628269999999999</c:v>
                </c:pt>
                <c:pt idx="302">
                  <c:v>3.7786540000000004</c:v>
                </c:pt>
                <c:pt idx="303">
                  <c:v>3.4557539999999998</c:v>
                </c:pt>
                <c:pt idx="304">
                  <c:v>3.0136949999999998</c:v>
                </c:pt>
                <c:pt idx="305">
                  <c:v>3.9593639999999994</c:v>
                </c:pt>
                <c:pt idx="306">
                  <c:v>4.4319499999999996</c:v>
                </c:pt>
                <c:pt idx="307">
                  <c:v>4.4036499999999998</c:v>
                </c:pt>
                <c:pt idx="308">
                  <c:v>4.5938509999999999</c:v>
                </c:pt>
                <c:pt idx="309">
                  <c:v>4.8748260000000005</c:v>
                </c:pt>
                <c:pt idx="310">
                  <c:v>5.759487</c:v>
                </c:pt>
                <c:pt idx="311">
                  <c:v>6.2622850000000003</c:v>
                </c:pt>
                <c:pt idx="312">
                  <c:v>6.7878829999999999</c:v>
                </c:pt>
                <c:pt idx="313">
                  <c:v>8.2938420000000015</c:v>
                </c:pt>
                <c:pt idx="314">
                  <c:v>8.4556160000000009</c:v>
                </c:pt>
                <c:pt idx="315">
                  <c:v>8.4739369999999994</c:v>
                </c:pt>
                <c:pt idx="316">
                  <c:v>8.3950779999999998</c:v>
                </c:pt>
                <c:pt idx="317">
                  <c:v>9.7223520000000008</c:v>
                </c:pt>
                <c:pt idx="318">
                  <c:v>10.279114999999999</c:v>
                </c:pt>
                <c:pt idx="319">
                  <c:v>11.087051000000001</c:v>
                </c:pt>
                <c:pt idx="320">
                  <c:v>12.682163000000003</c:v>
                </c:pt>
                <c:pt idx="321">
                  <c:v>14.129917000000004</c:v>
                </c:pt>
                <c:pt idx="322">
                  <c:v>13.880262</c:v>
                </c:pt>
                <c:pt idx="323">
                  <c:v>14.803268000000003</c:v>
                </c:pt>
                <c:pt idx="324">
                  <c:v>15.708768000000003</c:v>
                </c:pt>
                <c:pt idx="325">
                  <c:v>14.773985000000001</c:v>
                </c:pt>
                <c:pt idx="326">
                  <c:v>15.084706000000002</c:v>
                </c:pt>
                <c:pt idx="327">
                  <c:v>14.909613</c:v>
                </c:pt>
                <c:pt idx="328">
                  <c:v>14.402832</c:v>
                </c:pt>
                <c:pt idx="329">
                  <c:v>12.652129999999998</c:v>
                </c:pt>
                <c:pt idx="330">
                  <c:v>11.646780999999999</c:v>
                </c:pt>
                <c:pt idx="331">
                  <c:v>10.834655</c:v>
                </c:pt>
                <c:pt idx="332">
                  <c:v>9.0773120000000009</c:v>
                </c:pt>
                <c:pt idx="333">
                  <c:v>7.4205480000000019</c:v>
                </c:pt>
                <c:pt idx="334">
                  <c:v>6.8267870000000013</c:v>
                </c:pt>
                <c:pt idx="335">
                  <c:v>5.4556980000000017</c:v>
                </c:pt>
                <c:pt idx="336">
                  <c:v>4.0285560000000009</c:v>
                </c:pt>
                <c:pt idx="337">
                  <c:v>3.2510190000000003</c:v>
                </c:pt>
                <c:pt idx="338">
                  <c:v>2.4634969999999998</c:v>
                </c:pt>
                <c:pt idx="339">
                  <c:v>3.0768490000000002</c:v>
                </c:pt>
                <c:pt idx="340">
                  <c:v>5.6798780000000004</c:v>
                </c:pt>
                <c:pt idx="341">
                  <c:v>6.2436769999999999</c:v>
                </c:pt>
                <c:pt idx="342">
                  <c:v>12.005930000000001</c:v>
                </c:pt>
                <c:pt idx="343">
                  <c:v>14.015813000000001</c:v>
                </c:pt>
                <c:pt idx="344">
                  <c:v>14.444403000000001</c:v>
                </c:pt>
                <c:pt idx="345">
                  <c:v>14.385318</c:v>
                </c:pt>
                <c:pt idx="346">
                  <c:v>14.373858</c:v>
                </c:pt>
                <c:pt idx="347">
                  <c:v>19.871883</c:v>
                </c:pt>
                <c:pt idx="348">
                  <c:v>23.323397000000003</c:v>
                </c:pt>
                <c:pt idx="349">
                  <c:v>25.735192000000001</c:v>
                </c:pt>
                <c:pt idx="350">
                  <c:v>26.579207000000004</c:v>
                </c:pt>
                <c:pt idx="351">
                  <c:v>25.125287</c:v>
                </c:pt>
                <c:pt idx="352">
                  <c:v>22.217972</c:v>
                </c:pt>
                <c:pt idx="353">
                  <c:v>22.281488999999997</c:v>
                </c:pt>
                <c:pt idx="354">
                  <c:v>17.324798999999999</c:v>
                </c:pt>
                <c:pt idx="355">
                  <c:v>15.314906000000001</c:v>
                </c:pt>
                <c:pt idx="356">
                  <c:v>14.858345999999999</c:v>
                </c:pt>
                <c:pt idx="357">
                  <c:v>14.823066000000001</c:v>
                </c:pt>
                <c:pt idx="358">
                  <c:v>14.793281</c:v>
                </c:pt>
                <c:pt idx="359">
                  <c:v>9.2405800000000013</c:v>
                </c:pt>
                <c:pt idx="360">
                  <c:v>5.7851099999999995</c:v>
                </c:pt>
                <c:pt idx="383">
                  <c:v>0</c:v>
                </c:pt>
                <c:pt idx="384">
                  <c:v>5.3600000000000002E-2</c:v>
                </c:pt>
                <c:pt idx="385">
                  <c:v>0.26100000000000001</c:v>
                </c:pt>
                <c:pt idx="386">
                  <c:v>0.4914</c:v>
                </c:pt>
                <c:pt idx="387">
                  <c:v>0.74650000000000005</c:v>
                </c:pt>
                <c:pt idx="388">
                  <c:v>0.81179999999999997</c:v>
                </c:pt>
                <c:pt idx="389">
                  <c:v>0.82729999999999992</c:v>
                </c:pt>
                <c:pt idx="390">
                  <c:v>0.82729999999999992</c:v>
                </c:pt>
                <c:pt idx="391">
                  <c:v>0.85059999999999991</c:v>
                </c:pt>
                <c:pt idx="392">
                  <c:v>0.85059999999999991</c:v>
                </c:pt>
                <c:pt idx="393">
                  <c:v>0.85059999999999991</c:v>
                </c:pt>
                <c:pt idx="394">
                  <c:v>0.82379999999999998</c:v>
                </c:pt>
                <c:pt idx="395">
                  <c:v>1.0505</c:v>
                </c:pt>
                <c:pt idx="396">
                  <c:v>1.0840999999999998</c:v>
                </c:pt>
                <c:pt idx="397">
                  <c:v>0.90569999999999995</c:v>
                </c:pt>
                <c:pt idx="398">
                  <c:v>0.67530000000000012</c:v>
                </c:pt>
                <c:pt idx="399">
                  <c:v>0.42020000000000007</c:v>
                </c:pt>
                <c:pt idx="400">
                  <c:v>0.35490000000000005</c:v>
                </c:pt>
                <c:pt idx="401">
                  <c:v>0.33050000000000002</c:v>
                </c:pt>
                <c:pt idx="402">
                  <c:v>0.35289999999999999</c:v>
                </c:pt>
                <c:pt idx="403">
                  <c:v>0.33959999999999996</c:v>
                </c:pt>
                <c:pt idx="404">
                  <c:v>0.39439999999999997</c:v>
                </c:pt>
                <c:pt idx="405">
                  <c:v>0.39439999999999997</c:v>
                </c:pt>
                <c:pt idx="406">
                  <c:v>0.41559999999999997</c:v>
                </c:pt>
                <c:pt idx="407">
                  <c:v>0.18890000000000004</c:v>
                </c:pt>
                <c:pt idx="408">
                  <c:v>0.15530000000000002</c:v>
                </c:pt>
                <c:pt idx="409">
                  <c:v>0.12630000000000002</c:v>
                </c:pt>
                <c:pt idx="410">
                  <c:v>0.12630000000000002</c:v>
                </c:pt>
                <c:pt idx="411">
                  <c:v>0.12630000000000002</c:v>
                </c:pt>
                <c:pt idx="412">
                  <c:v>0.16400000000000001</c:v>
                </c:pt>
                <c:pt idx="413">
                  <c:v>0.14610000000000004</c:v>
                </c:pt>
                <c:pt idx="414">
                  <c:v>0.15120000000000003</c:v>
                </c:pt>
                <c:pt idx="415">
                  <c:v>0.18809999999999999</c:v>
                </c:pt>
                <c:pt idx="416">
                  <c:v>0.157</c:v>
                </c:pt>
                <c:pt idx="417">
                  <c:v>0.157</c:v>
                </c:pt>
                <c:pt idx="418">
                  <c:v>0.17180000000000001</c:v>
                </c:pt>
                <c:pt idx="419">
                  <c:v>0.19510000000000002</c:v>
                </c:pt>
                <c:pt idx="420">
                  <c:v>0.19510000000000002</c:v>
                </c:pt>
                <c:pt idx="421">
                  <c:v>0.19510000000000002</c:v>
                </c:pt>
                <c:pt idx="422">
                  <c:v>0.24110000000000004</c:v>
                </c:pt>
                <c:pt idx="423">
                  <c:v>0.24120000000000003</c:v>
                </c:pt>
                <c:pt idx="424">
                  <c:v>0.20350000000000004</c:v>
                </c:pt>
                <c:pt idx="425">
                  <c:v>0.20470000000000002</c:v>
                </c:pt>
                <c:pt idx="426">
                  <c:v>0.2223</c:v>
                </c:pt>
                <c:pt idx="427">
                  <c:v>0.17539999999999997</c:v>
                </c:pt>
                <c:pt idx="428">
                  <c:v>0.1517</c:v>
                </c:pt>
                <c:pt idx="429">
                  <c:v>0.1517</c:v>
                </c:pt>
                <c:pt idx="430">
                  <c:v>0.13769999999999999</c:v>
                </c:pt>
                <c:pt idx="431">
                  <c:v>0.1144</c:v>
                </c:pt>
                <c:pt idx="432">
                  <c:v>0.1144</c:v>
                </c:pt>
                <c:pt idx="433">
                  <c:v>0.1144</c:v>
                </c:pt>
                <c:pt idx="434">
                  <c:v>6.8400000000000002E-2</c:v>
                </c:pt>
                <c:pt idx="435">
                  <c:v>6.8400000000000002E-2</c:v>
                </c:pt>
                <c:pt idx="436">
                  <c:v>0.11630000000000001</c:v>
                </c:pt>
                <c:pt idx="437">
                  <c:v>0.11509999999999999</c:v>
                </c:pt>
                <c:pt idx="438">
                  <c:v>9.2299999999999993E-2</c:v>
                </c:pt>
                <c:pt idx="439">
                  <c:v>0.1138</c:v>
                </c:pt>
                <c:pt idx="440">
                  <c:v>0.1318</c:v>
                </c:pt>
                <c:pt idx="441">
                  <c:v>0.13190000000000002</c:v>
                </c:pt>
                <c:pt idx="442">
                  <c:v>0.10990000000000001</c:v>
                </c:pt>
                <c:pt idx="443">
                  <c:v>0.11010000000000002</c:v>
                </c:pt>
                <c:pt idx="444">
                  <c:v>0.11010000000000002</c:v>
                </c:pt>
                <c:pt idx="445">
                  <c:v>0.18890000000000004</c:v>
                </c:pt>
                <c:pt idx="446">
                  <c:v>0.21330000000000005</c:v>
                </c:pt>
                <c:pt idx="447">
                  <c:v>0.23750000000000004</c:v>
                </c:pt>
                <c:pt idx="448">
                  <c:v>0.21220000000000003</c:v>
                </c:pt>
                <c:pt idx="449">
                  <c:v>0.23400000000000004</c:v>
                </c:pt>
                <c:pt idx="450">
                  <c:v>0.21170000000000005</c:v>
                </c:pt>
                <c:pt idx="451">
                  <c:v>0.23430000000000001</c:v>
                </c:pt>
                <c:pt idx="452">
                  <c:v>0.23760000000000003</c:v>
                </c:pt>
                <c:pt idx="453">
                  <c:v>0.23760000000000003</c:v>
                </c:pt>
                <c:pt idx="454">
                  <c:v>0.23760000000000003</c:v>
                </c:pt>
                <c:pt idx="455">
                  <c:v>0.23750000000000004</c:v>
                </c:pt>
                <c:pt idx="456">
                  <c:v>0.23750000000000004</c:v>
                </c:pt>
                <c:pt idx="457">
                  <c:v>0.15870000000000001</c:v>
                </c:pt>
                <c:pt idx="458">
                  <c:v>0.15640000000000001</c:v>
                </c:pt>
                <c:pt idx="459">
                  <c:v>0.13250000000000001</c:v>
                </c:pt>
                <c:pt idx="460">
                  <c:v>0.10990000000000001</c:v>
                </c:pt>
                <c:pt idx="461">
                  <c:v>0.11389999999999999</c:v>
                </c:pt>
                <c:pt idx="462">
                  <c:v>0.13239999999999999</c:v>
                </c:pt>
                <c:pt idx="463">
                  <c:v>8.9100000000000013E-2</c:v>
                </c:pt>
                <c:pt idx="464">
                  <c:v>6.7799999999999999E-2</c:v>
                </c:pt>
                <c:pt idx="465">
                  <c:v>6.7900000000000002E-2</c:v>
                </c:pt>
                <c:pt idx="466">
                  <c:v>6.7900000000000002E-2</c:v>
                </c:pt>
                <c:pt idx="467">
                  <c:v>6.8000000000000005E-2</c:v>
                </c:pt>
                <c:pt idx="468">
                  <c:v>6.8000000000000005E-2</c:v>
                </c:pt>
                <c:pt idx="469">
                  <c:v>0.11520000000000001</c:v>
                </c:pt>
                <c:pt idx="470">
                  <c:v>9.3100000000000016E-2</c:v>
                </c:pt>
                <c:pt idx="471">
                  <c:v>9.3200000000000005E-2</c:v>
                </c:pt>
                <c:pt idx="472">
                  <c:v>9.35E-2</c:v>
                </c:pt>
                <c:pt idx="473">
                  <c:v>9.080000000000002E-2</c:v>
                </c:pt>
                <c:pt idx="474">
                  <c:v>7.3700000000000015E-2</c:v>
                </c:pt>
                <c:pt idx="475">
                  <c:v>7.2999999999999995E-2</c:v>
                </c:pt>
                <c:pt idx="476">
                  <c:v>7.3900000000000007E-2</c:v>
                </c:pt>
                <c:pt idx="477">
                  <c:v>7.3700000000000015E-2</c:v>
                </c:pt>
                <c:pt idx="478">
                  <c:v>7.4500000000000011E-2</c:v>
                </c:pt>
                <c:pt idx="479">
                  <c:v>9.8299999999999998E-2</c:v>
                </c:pt>
                <c:pt idx="480">
                  <c:v>9.8299999999999998E-2</c:v>
                </c:pt>
                <c:pt idx="481">
                  <c:v>7.0099999999999996E-2</c:v>
                </c:pt>
                <c:pt idx="482">
                  <c:v>7.0099999999999996E-2</c:v>
                </c:pt>
                <c:pt idx="483">
                  <c:v>7.0599999999999996E-2</c:v>
                </c:pt>
                <c:pt idx="484">
                  <c:v>9.06E-2</c:v>
                </c:pt>
                <c:pt idx="485">
                  <c:v>0.13730000000000001</c:v>
                </c:pt>
                <c:pt idx="486">
                  <c:v>0.1593</c:v>
                </c:pt>
                <c:pt idx="487">
                  <c:v>0.18460000000000001</c:v>
                </c:pt>
                <c:pt idx="488">
                  <c:v>0.25650000000000001</c:v>
                </c:pt>
                <c:pt idx="489">
                  <c:v>0.30369999999999997</c:v>
                </c:pt>
                <c:pt idx="490">
                  <c:v>0.32709999999999995</c:v>
                </c:pt>
                <c:pt idx="491">
                  <c:v>0.3034</c:v>
                </c:pt>
                <c:pt idx="492">
                  <c:v>0.3034</c:v>
                </c:pt>
                <c:pt idx="493">
                  <c:v>0.29616599999999998</c:v>
                </c:pt>
                <c:pt idx="494">
                  <c:v>0.35348900000000005</c:v>
                </c:pt>
                <c:pt idx="495">
                  <c:v>0.48001500000000008</c:v>
                </c:pt>
                <c:pt idx="496">
                  <c:v>0.47655500000000006</c:v>
                </c:pt>
                <c:pt idx="497">
                  <c:v>0.49172699999999997</c:v>
                </c:pt>
                <c:pt idx="498">
                  <c:v>0.58900199999999991</c:v>
                </c:pt>
                <c:pt idx="499">
                  <c:v>0.65018500000000012</c:v>
                </c:pt>
                <c:pt idx="500">
                  <c:v>0.83690200000000003</c:v>
                </c:pt>
                <c:pt idx="501">
                  <c:v>1.2673559999999999</c:v>
                </c:pt>
                <c:pt idx="502">
                  <c:v>1.2806989999999998</c:v>
                </c:pt>
                <c:pt idx="503">
                  <c:v>1.293839</c:v>
                </c:pt>
                <c:pt idx="504">
                  <c:v>1.4027689999999999</c:v>
                </c:pt>
                <c:pt idx="505">
                  <c:v>1.5465330000000002</c:v>
                </c:pt>
                <c:pt idx="506">
                  <c:v>1.5785119999999999</c:v>
                </c:pt>
                <c:pt idx="507">
                  <c:v>1.8991469999999999</c:v>
                </c:pt>
                <c:pt idx="508">
                  <c:v>2.0884459999999998</c:v>
                </c:pt>
                <c:pt idx="509">
                  <c:v>2.3277870000000003</c:v>
                </c:pt>
                <c:pt idx="510">
                  <c:v>2.2743850000000001</c:v>
                </c:pt>
                <c:pt idx="511">
                  <c:v>2.2279070000000001</c:v>
                </c:pt>
                <c:pt idx="512">
                  <c:v>1.9887800000000002</c:v>
                </c:pt>
                <c:pt idx="513">
                  <c:v>1.5309220000000003</c:v>
                </c:pt>
                <c:pt idx="514">
                  <c:v>1.493768</c:v>
                </c:pt>
                <c:pt idx="515">
                  <c:v>1.4807439999999998</c:v>
                </c:pt>
                <c:pt idx="516">
                  <c:v>1.3718469999999998</c:v>
                </c:pt>
                <c:pt idx="517">
                  <c:v>1.2443889999999997</c:v>
                </c:pt>
                <c:pt idx="518">
                  <c:v>1.3049539999999997</c:v>
                </c:pt>
                <c:pt idx="519">
                  <c:v>0.89137500000000025</c:v>
                </c:pt>
                <c:pt idx="520">
                  <c:v>0.7399460000000001</c:v>
                </c:pt>
                <c:pt idx="521">
                  <c:v>0.74351400000000012</c:v>
                </c:pt>
                <c:pt idx="522">
                  <c:v>0.84704100000000015</c:v>
                </c:pt>
                <c:pt idx="523">
                  <c:v>0.82385100000000011</c:v>
                </c:pt>
                <c:pt idx="524">
                  <c:v>0.83401499999999995</c:v>
                </c:pt>
                <c:pt idx="525">
                  <c:v>0.83006199999999997</c:v>
                </c:pt>
                <c:pt idx="526">
                  <c:v>0.83510099999999998</c:v>
                </c:pt>
                <c:pt idx="527">
                  <c:v>0.83470200000000017</c:v>
                </c:pt>
                <c:pt idx="528">
                  <c:v>0.83469100000000007</c:v>
                </c:pt>
                <c:pt idx="529">
                  <c:v>0.84067800000000015</c:v>
                </c:pt>
                <c:pt idx="530">
                  <c:v>0.79516300000000018</c:v>
                </c:pt>
                <c:pt idx="531">
                  <c:v>0.80696900000000005</c:v>
                </c:pt>
                <c:pt idx="532">
                  <c:v>0.80276300000000012</c:v>
                </c:pt>
                <c:pt idx="533">
                  <c:v>0.57422700000000015</c:v>
                </c:pt>
                <c:pt idx="534">
                  <c:v>0.46404300000000009</c:v>
                </c:pt>
                <c:pt idx="535">
                  <c:v>0.46081100000000003</c:v>
                </c:pt>
                <c:pt idx="536">
                  <c:v>0.44754500000000003</c:v>
                </c:pt>
                <c:pt idx="537">
                  <c:v>0.44515700000000002</c:v>
                </c:pt>
                <c:pt idx="538">
                  <c:v>0.46563900000000008</c:v>
                </c:pt>
                <c:pt idx="539">
                  <c:v>0.46721400000000002</c:v>
                </c:pt>
                <c:pt idx="540">
                  <c:v>2.4095860000000004</c:v>
                </c:pt>
                <c:pt idx="541">
                  <c:v>3.0738560000000001</c:v>
                </c:pt>
                <c:pt idx="542">
                  <c:v>4.4353850000000001</c:v>
                </c:pt>
                <c:pt idx="543">
                  <c:v>5.092798000000001</c:v>
                </c:pt>
                <c:pt idx="544">
                  <c:v>5.5368860000000009</c:v>
                </c:pt>
                <c:pt idx="545">
                  <c:v>5.4920010000000001</c:v>
                </c:pt>
                <c:pt idx="546">
                  <c:v>5.4842550000000001</c:v>
                </c:pt>
                <c:pt idx="547">
                  <c:v>5.4733609999999997</c:v>
                </c:pt>
                <c:pt idx="548">
                  <c:v>5.4809170000000007</c:v>
                </c:pt>
                <c:pt idx="549">
                  <c:v>5.4695659999999995</c:v>
                </c:pt>
                <c:pt idx="550">
                  <c:v>5.469811</c:v>
                </c:pt>
                <c:pt idx="551">
                  <c:v>5.4708310000000004</c:v>
                </c:pt>
                <c:pt idx="552">
                  <c:v>3.5284370000000003</c:v>
                </c:pt>
                <c:pt idx="575">
                  <c:v>0</c:v>
                </c:pt>
                <c:pt idx="576">
                  <c:v>1.0148999999999999</c:v>
                </c:pt>
                <c:pt idx="577">
                  <c:v>0.81789999999999996</c:v>
                </c:pt>
                <c:pt idx="578">
                  <c:v>0.32769999999999999</c:v>
                </c:pt>
                <c:pt idx="579">
                  <c:v>0.20960000000000004</c:v>
                </c:pt>
                <c:pt idx="580">
                  <c:v>0.36609999999999998</c:v>
                </c:pt>
                <c:pt idx="581">
                  <c:v>0.67930000000000001</c:v>
                </c:pt>
                <c:pt idx="582">
                  <c:v>0.67449999999999999</c:v>
                </c:pt>
                <c:pt idx="583">
                  <c:v>0.75470000000000004</c:v>
                </c:pt>
                <c:pt idx="584">
                  <c:v>0.75580000000000014</c:v>
                </c:pt>
                <c:pt idx="585">
                  <c:v>0.75580000000000014</c:v>
                </c:pt>
                <c:pt idx="586">
                  <c:v>0.75050000000000006</c:v>
                </c:pt>
                <c:pt idx="587">
                  <c:v>0.77310000000000001</c:v>
                </c:pt>
                <c:pt idx="588">
                  <c:v>0.76960000000000017</c:v>
                </c:pt>
                <c:pt idx="589">
                  <c:v>0.6997000000000001</c:v>
                </c:pt>
                <c:pt idx="590">
                  <c:v>0.70520000000000016</c:v>
                </c:pt>
                <c:pt idx="591">
                  <c:v>0.73360000000000014</c:v>
                </c:pt>
                <c:pt idx="592">
                  <c:v>0.59710000000000019</c:v>
                </c:pt>
                <c:pt idx="593">
                  <c:v>0.2271</c:v>
                </c:pt>
                <c:pt idx="594">
                  <c:v>0.22709999999999997</c:v>
                </c:pt>
                <c:pt idx="595">
                  <c:v>0.14130000000000001</c:v>
                </c:pt>
                <c:pt idx="596">
                  <c:v>0.14019999999999999</c:v>
                </c:pt>
                <c:pt idx="597">
                  <c:v>0.14029999999999998</c:v>
                </c:pt>
                <c:pt idx="598">
                  <c:v>0.14029999999999998</c:v>
                </c:pt>
                <c:pt idx="599">
                  <c:v>0.11639999999999999</c:v>
                </c:pt>
                <c:pt idx="600">
                  <c:v>0.1394</c:v>
                </c:pt>
                <c:pt idx="601">
                  <c:v>0.11600000000000001</c:v>
                </c:pt>
                <c:pt idx="602">
                  <c:v>9.219999999999999E-2</c:v>
                </c:pt>
                <c:pt idx="603">
                  <c:v>7.0400000000000004E-2</c:v>
                </c:pt>
                <c:pt idx="604">
                  <c:v>0.1014</c:v>
                </c:pt>
                <c:pt idx="605">
                  <c:v>0.11290000000000001</c:v>
                </c:pt>
                <c:pt idx="606">
                  <c:v>0.1232</c:v>
                </c:pt>
                <c:pt idx="607">
                  <c:v>0.35240000000000005</c:v>
                </c:pt>
                <c:pt idx="608">
                  <c:v>0.57850000000000001</c:v>
                </c:pt>
                <c:pt idx="609">
                  <c:v>0.6542</c:v>
                </c:pt>
                <c:pt idx="610">
                  <c:v>2.2744</c:v>
                </c:pt>
                <c:pt idx="611">
                  <c:v>2.6936000000000004</c:v>
                </c:pt>
                <c:pt idx="612">
                  <c:v>2.9491000000000005</c:v>
                </c:pt>
                <c:pt idx="613">
                  <c:v>3.0447000000000002</c:v>
                </c:pt>
                <c:pt idx="614">
                  <c:v>3.3598000000000003</c:v>
                </c:pt>
                <c:pt idx="615">
                  <c:v>4.1636000000000006</c:v>
                </c:pt>
                <c:pt idx="616">
                  <c:v>4.5718000000000005</c:v>
                </c:pt>
                <c:pt idx="617">
                  <c:v>4.8917000000000002</c:v>
                </c:pt>
                <c:pt idx="618">
                  <c:v>4.9575999999999993</c:v>
                </c:pt>
                <c:pt idx="619">
                  <c:v>4.8372000000000002</c:v>
                </c:pt>
                <c:pt idx="620">
                  <c:v>4.6794999999999991</c:v>
                </c:pt>
                <c:pt idx="621">
                  <c:v>4.8206999999999987</c:v>
                </c:pt>
                <c:pt idx="622">
                  <c:v>3.3660000000000001</c:v>
                </c:pt>
                <c:pt idx="623">
                  <c:v>3.0378000000000003</c:v>
                </c:pt>
                <c:pt idx="624">
                  <c:v>2.8417000000000003</c:v>
                </c:pt>
                <c:pt idx="625">
                  <c:v>3.9614000000000003</c:v>
                </c:pt>
                <c:pt idx="626">
                  <c:v>5.8513000000000002</c:v>
                </c:pt>
                <c:pt idx="627">
                  <c:v>6.2173000000000016</c:v>
                </c:pt>
                <c:pt idx="628">
                  <c:v>6.2344000000000008</c:v>
                </c:pt>
                <c:pt idx="629">
                  <c:v>6.0414000000000003</c:v>
                </c:pt>
                <c:pt idx="630">
                  <c:v>5.9779999999999998</c:v>
                </c:pt>
                <c:pt idx="631">
                  <c:v>5.8884000000000007</c:v>
                </c:pt>
                <c:pt idx="632">
                  <c:v>5.9843000000000002</c:v>
                </c:pt>
                <c:pt idx="633">
                  <c:v>5.8212999999999999</c:v>
                </c:pt>
                <c:pt idx="634">
                  <c:v>5.9108000000000009</c:v>
                </c:pt>
                <c:pt idx="635">
                  <c:v>5.891</c:v>
                </c:pt>
                <c:pt idx="636">
                  <c:v>5.9350000000000005</c:v>
                </c:pt>
                <c:pt idx="637">
                  <c:v>4.8558000000000012</c:v>
                </c:pt>
                <c:pt idx="638">
                  <c:v>3.7276000000000002</c:v>
                </c:pt>
                <c:pt idx="639">
                  <c:v>3.8479000000000001</c:v>
                </c:pt>
                <c:pt idx="640">
                  <c:v>7.8364000000000011</c:v>
                </c:pt>
                <c:pt idx="641">
                  <c:v>10.071200000000001</c:v>
                </c:pt>
                <c:pt idx="642">
                  <c:v>15.501200000000001</c:v>
                </c:pt>
                <c:pt idx="643">
                  <c:v>21.361499999999999</c:v>
                </c:pt>
                <c:pt idx="644">
                  <c:v>29.235800000000005</c:v>
                </c:pt>
                <c:pt idx="645">
                  <c:v>35.144600000000004</c:v>
                </c:pt>
                <c:pt idx="646">
                  <c:v>40.2956</c:v>
                </c:pt>
                <c:pt idx="647">
                  <c:v>46.921900000000008</c:v>
                </c:pt>
                <c:pt idx="648">
                  <c:v>47.247900000000008</c:v>
                </c:pt>
                <c:pt idx="649">
                  <c:v>52.418500000000002</c:v>
                </c:pt>
                <c:pt idx="650">
                  <c:v>56.933600000000006</c:v>
                </c:pt>
                <c:pt idx="651">
                  <c:v>65.607599999999991</c:v>
                </c:pt>
                <c:pt idx="652">
                  <c:v>69.441900000000004</c:v>
                </c:pt>
                <c:pt idx="653">
                  <c:v>77.598300000000009</c:v>
                </c:pt>
                <c:pt idx="654">
                  <c:v>83.414900000000017</c:v>
                </c:pt>
                <c:pt idx="655">
                  <c:v>91.754300000000001</c:v>
                </c:pt>
                <c:pt idx="656">
                  <c:v>99.184300000000022</c:v>
                </c:pt>
                <c:pt idx="657">
                  <c:v>106.27350000000001</c:v>
                </c:pt>
                <c:pt idx="658">
                  <c:v>110.44740000000002</c:v>
                </c:pt>
                <c:pt idx="659">
                  <c:v>109.97830000000002</c:v>
                </c:pt>
                <c:pt idx="660">
                  <c:v>113.7777</c:v>
                </c:pt>
                <c:pt idx="661">
                  <c:v>112.52930000000001</c:v>
                </c:pt>
                <c:pt idx="662">
                  <c:v>111.31060000000001</c:v>
                </c:pt>
                <c:pt idx="663">
                  <c:v>108.58330000000002</c:v>
                </c:pt>
                <c:pt idx="664">
                  <c:v>111.94330000000002</c:v>
                </c:pt>
                <c:pt idx="665">
                  <c:v>115.41130000000003</c:v>
                </c:pt>
                <c:pt idx="666">
                  <c:v>120.16580000000003</c:v>
                </c:pt>
                <c:pt idx="667">
                  <c:v>121.8425</c:v>
                </c:pt>
                <c:pt idx="668">
                  <c:v>114.65420000000002</c:v>
                </c:pt>
                <c:pt idx="669">
                  <c:v>113.38650000000001</c:v>
                </c:pt>
                <c:pt idx="670">
                  <c:v>113.34870000000001</c:v>
                </c:pt>
                <c:pt idx="671">
                  <c:v>111.92170000000002</c:v>
                </c:pt>
                <c:pt idx="672">
                  <c:v>109.99270000000001</c:v>
                </c:pt>
                <c:pt idx="673">
                  <c:v>109.26530000000001</c:v>
                </c:pt>
                <c:pt idx="674">
                  <c:v>109.79230000000001</c:v>
                </c:pt>
                <c:pt idx="675">
                  <c:v>111.13680000000001</c:v>
                </c:pt>
                <c:pt idx="676">
                  <c:v>104.9375</c:v>
                </c:pt>
                <c:pt idx="677">
                  <c:v>94.314700000000016</c:v>
                </c:pt>
                <c:pt idx="678">
                  <c:v>82.113900000000015</c:v>
                </c:pt>
                <c:pt idx="679">
                  <c:v>70.389400000000009</c:v>
                </c:pt>
                <c:pt idx="680">
                  <c:v>65.786799999999999</c:v>
                </c:pt>
                <c:pt idx="681">
                  <c:v>57.578699999999998</c:v>
                </c:pt>
                <c:pt idx="682">
                  <c:v>52.141599999999983</c:v>
                </c:pt>
                <c:pt idx="683">
                  <c:v>49.323599999999992</c:v>
                </c:pt>
                <c:pt idx="684">
                  <c:v>48.276899999999991</c:v>
                </c:pt>
                <c:pt idx="685">
                  <c:v>46.246326999999994</c:v>
                </c:pt>
                <c:pt idx="686">
                  <c:v>45.075989</c:v>
                </c:pt>
                <c:pt idx="687">
                  <c:v>42.387689000000009</c:v>
                </c:pt>
                <c:pt idx="688">
                  <c:v>40.362774000000009</c:v>
                </c:pt>
                <c:pt idx="689">
                  <c:v>38.660113000000003</c:v>
                </c:pt>
                <c:pt idx="690">
                  <c:v>37.380018000000014</c:v>
                </c:pt>
                <c:pt idx="691">
                  <c:v>35.754356000000001</c:v>
                </c:pt>
                <c:pt idx="692">
                  <c:v>33.698153000000005</c:v>
                </c:pt>
                <c:pt idx="693">
                  <c:v>31.659358000000005</c:v>
                </c:pt>
                <c:pt idx="694">
                  <c:v>30.786726000000002</c:v>
                </c:pt>
                <c:pt idx="695">
                  <c:v>31.179031999999999</c:v>
                </c:pt>
                <c:pt idx="696">
                  <c:v>31.976505999999997</c:v>
                </c:pt>
                <c:pt idx="697">
                  <c:v>34.249636000000002</c:v>
                </c:pt>
                <c:pt idx="698">
                  <c:v>34.332628999999997</c:v>
                </c:pt>
                <c:pt idx="699">
                  <c:v>31.674423000000001</c:v>
                </c:pt>
                <c:pt idx="700">
                  <c:v>32.827263000000002</c:v>
                </c:pt>
                <c:pt idx="701">
                  <c:v>36.114139000000002</c:v>
                </c:pt>
                <c:pt idx="702">
                  <c:v>37.755451999999998</c:v>
                </c:pt>
                <c:pt idx="703">
                  <c:v>38.947161000000001</c:v>
                </c:pt>
                <c:pt idx="704">
                  <c:v>40.721798000000007</c:v>
                </c:pt>
                <c:pt idx="705">
                  <c:v>42.448795999999994</c:v>
                </c:pt>
                <c:pt idx="706">
                  <c:v>41.421237000000005</c:v>
                </c:pt>
                <c:pt idx="707">
                  <c:v>41.132695999999996</c:v>
                </c:pt>
                <c:pt idx="708">
                  <c:v>40.750089000000003</c:v>
                </c:pt>
                <c:pt idx="709">
                  <c:v>38.419814000000002</c:v>
                </c:pt>
                <c:pt idx="710">
                  <c:v>36.478140000000003</c:v>
                </c:pt>
                <c:pt idx="711">
                  <c:v>34.881753000000003</c:v>
                </c:pt>
                <c:pt idx="712">
                  <c:v>32.130414000000002</c:v>
                </c:pt>
                <c:pt idx="713">
                  <c:v>29.425136999999999</c:v>
                </c:pt>
                <c:pt idx="714">
                  <c:v>30.028670000000002</c:v>
                </c:pt>
                <c:pt idx="715">
                  <c:v>27.881315000000004</c:v>
                </c:pt>
                <c:pt idx="716">
                  <c:v>24.975938000000006</c:v>
                </c:pt>
                <c:pt idx="717">
                  <c:v>22.600595000000002</c:v>
                </c:pt>
                <c:pt idx="718">
                  <c:v>21.678093000000004</c:v>
                </c:pt>
                <c:pt idx="719">
                  <c:v>21.025374000000003</c:v>
                </c:pt>
                <c:pt idx="720">
                  <c:v>19.646799999999999</c:v>
                </c:pt>
                <c:pt idx="721">
                  <c:v>19.967216999999998</c:v>
                </c:pt>
                <c:pt idx="722">
                  <c:v>20.272570000000002</c:v>
                </c:pt>
                <c:pt idx="723">
                  <c:v>19.680563000000003</c:v>
                </c:pt>
                <c:pt idx="724">
                  <c:v>19.830027999999999</c:v>
                </c:pt>
                <c:pt idx="725">
                  <c:v>19.654941000000001</c:v>
                </c:pt>
                <c:pt idx="726">
                  <c:v>15.308284000000002</c:v>
                </c:pt>
                <c:pt idx="727">
                  <c:v>14.199159000000002</c:v>
                </c:pt>
                <c:pt idx="728">
                  <c:v>15.223090000000001</c:v>
                </c:pt>
                <c:pt idx="729">
                  <c:v>15.146458000000001</c:v>
                </c:pt>
                <c:pt idx="730">
                  <c:v>15.668581999999999</c:v>
                </c:pt>
                <c:pt idx="731">
                  <c:v>15.367467000000003</c:v>
                </c:pt>
                <c:pt idx="732">
                  <c:v>16.363823</c:v>
                </c:pt>
                <c:pt idx="733">
                  <c:v>23.126363000000001</c:v>
                </c:pt>
                <c:pt idx="734">
                  <c:v>29.260444000000003</c:v>
                </c:pt>
                <c:pt idx="735">
                  <c:v>31.663193</c:v>
                </c:pt>
                <c:pt idx="736">
                  <c:v>31.193076999999999</c:v>
                </c:pt>
                <c:pt idx="737">
                  <c:v>30.127697000000001</c:v>
                </c:pt>
                <c:pt idx="738">
                  <c:v>30.310724000000008</c:v>
                </c:pt>
                <c:pt idx="739">
                  <c:v>30.496858000000003</c:v>
                </c:pt>
                <c:pt idx="740">
                  <c:v>29.743882000000006</c:v>
                </c:pt>
                <c:pt idx="741">
                  <c:v>29.660161000000006</c:v>
                </c:pt>
                <c:pt idx="742">
                  <c:v>28.509737000000001</c:v>
                </c:pt>
                <c:pt idx="743">
                  <c:v>27.629101000000002</c:v>
                </c:pt>
                <c:pt idx="744">
                  <c:v>26.320252000000004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D8F-41EA-8FA7-0F19714F27F8}"/>
            </c:ext>
          </c:extLst>
        </c:ser>
        <c:ser>
          <c:idx val="4"/>
          <c:order val="6"/>
          <c:tx>
            <c:strRef>
              <c:f>ChartData!$H$2</c:f>
              <c:strCache>
                <c:ptCount val="1"/>
                <c:pt idx="0">
                  <c:v>Other EU-27</c:v>
                </c:pt>
              </c:strCache>
            </c:strRef>
          </c:tx>
          <c:spPr>
            <a:pattFill prst="trellis">
              <a:fgClr>
                <a:srgbClr val="800000"/>
              </a:fgClr>
              <a:bgClr>
                <a:schemeClr val="bg1"/>
              </a:bgClr>
            </a:pattFill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ChartData!$H$3:$H$747</c:f>
              <c:numCache>
                <c:formatCode>#,##0</c:formatCode>
                <c:ptCount val="745"/>
                <c:pt idx="0">
                  <c:v>1.5514000000000081</c:v>
                </c:pt>
                <c:pt idx="1">
                  <c:v>1.4825000000000088</c:v>
                </c:pt>
                <c:pt idx="2">
                  <c:v>1.3340000000000032</c:v>
                </c:pt>
                <c:pt idx="3">
                  <c:v>1.2589999999999932</c:v>
                </c:pt>
                <c:pt idx="4">
                  <c:v>1.2548999999999992</c:v>
                </c:pt>
                <c:pt idx="5">
                  <c:v>1.2060999999999922</c:v>
                </c:pt>
                <c:pt idx="6">
                  <c:v>1.1078999999999937</c:v>
                </c:pt>
                <c:pt idx="7">
                  <c:v>1.0324999999999918</c:v>
                </c:pt>
                <c:pt idx="8">
                  <c:v>0.61619999999998498</c:v>
                </c:pt>
                <c:pt idx="9">
                  <c:v>0.55579999999999785</c:v>
                </c:pt>
                <c:pt idx="10">
                  <c:v>0.48250000000000171</c:v>
                </c:pt>
                <c:pt idx="11">
                  <c:v>0.51559999999999206</c:v>
                </c:pt>
                <c:pt idx="12">
                  <c:v>0.11979999999999791</c:v>
                </c:pt>
                <c:pt idx="13">
                  <c:v>0.18679999999998387</c:v>
                </c:pt>
                <c:pt idx="14">
                  <c:v>0.21019999999998618</c:v>
                </c:pt>
                <c:pt idx="15">
                  <c:v>0.27539999999999054</c:v>
                </c:pt>
                <c:pt idx="16">
                  <c:v>0.39459999999998274</c:v>
                </c:pt>
                <c:pt idx="17">
                  <c:v>0.515199999999993</c:v>
                </c:pt>
                <c:pt idx="18">
                  <c:v>0.59329999999998506</c:v>
                </c:pt>
                <c:pt idx="19">
                  <c:v>0.69709999999999184</c:v>
                </c:pt>
                <c:pt idx="20">
                  <c:v>0.9106000000000023</c:v>
                </c:pt>
                <c:pt idx="21">
                  <c:v>1.4033999999999764</c:v>
                </c:pt>
                <c:pt idx="22">
                  <c:v>2.1816000000000031</c:v>
                </c:pt>
                <c:pt idx="23">
                  <c:v>3.2077999999999918</c:v>
                </c:pt>
                <c:pt idx="24">
                  <c:v>3.4520999999999873</c:v>
                </c:pt>
                <c:pt idx="25">
                  <c:v>4.2339999999999804</c:v>
                </c:pt>
                <c:pt idx="26">
                  <c:v>4.9668000000000063</c:v>
                </c:pt>
                <c:pt idx="27">
                  <c:v>5.8362999999999943</c:v>
                </c:pt>
                <c:pt idx="28">
                  <c:v>6.2846999999999582</c:v>
                </c:pt>
                <c:pt idx="29">
                  <c:v>6.3049999999999784</c:v>
                </c:pt>
                <c:pt idx="30">
                  <c:v>7.1598000000000184</c:v>
                </c:pt>
                <c:pt idx="31">
                  <c:v>7.9480000000000075</c:v>
                </c:pt>
                <c:pt idx="32">
                  <c:v>8.4423000000000457</c:v>
                </c:pt>
                <c:pt idx="33">
                  <c:v>8.6829000000000178</c:v>
                </c:pt>
                <c:pt idx="34">
                  <c:v>9.4770000000000039</c:v>
                </c:pt>
                <c:pt idx="35">
                  <c:v>9.9042999999999779</c:v>
                </c:pt>
                <c:pt idx="36">
                  <c:v>10.34050000000002</c:v>
                </c:pt>
                <c:pt idx="37">
                  <c:v>10.016200000000026</c:v>
                </c:pt>
                <c:pt idx="38">
                  <c:v>9.4256000000000313</c:v>
                </c:pt>
                <c:pt idx="39">
                  <c:v>8.7969000000000221</c:v>
                </c:pt>
                <c:pt idx="40">
                  <c:v>8.8185999999999751</c:v>
                </c:pt>
                <c:pt idx="41">
                  <c:v>9.6594000000000051</c:v>
                </c:pt>
                <c:pt idx="42">
                  <c:v>9.4367000000000019</c:v>
                </c:pt>
                <c:pt idx="43">
                  <c:v>9.6788999999999987</c:v>
                </c:pt>
                <c:pt idx="44">
                  <c:v>9.6991000000000156</c:v>
                </c:pt>
                <c:pt idx="45">
                  <c:v>10.337300000000027</c:v>
                </c:pt>
                <c:pt idx="46">
                  <c:v>9.0126999999999953</c:v>
                </c:pt>
                <c:pt idx="47">
                  <c:v>7.7852000000000032</c:v>
                </c:pt>
                <c:pt idx="48">
                  <c:v>7.7136000000000138</c:v>
                </c:pt>
                <c:pt idx="49">
                  <c:v>7.7316999999999894</c:v>
                </c:pt>
                <c:pt idx="50">
                  <c:v>8.0234000000000094</c:v>
                </c:pt>
                <c:pt idx="51">
                  <c:v>8.2018999999999949</c:v>
                </c:pt>
                <c:pt idx="52">
                  <c:v>8.2221999999999866</c:v>
                </c:pt>
                <c:pt idx="53">
                  <c:v>7.5601999999999805</c:v>
                </c:pt>
                <c:pt idx="54">
                  <c:v>8.0998000000000161</c:v>
                </c:pt>
                <c:pt idx="55">
                  <c:v>8.1295000000000073</c:v>
                </c:pt>
                <c:pt idx="56">
                  <c:v>8.0231000000000279</c:v>
                </c:pt>
                <c:pt idx="57">
                  <c:v>7.8102000000000089</c:v>
                </c:pt>
                <c:pt idx="58">
                  <c:v>9.2603000000000293</c:v>
                </c:pt>
                <c:pt idx="59">
                  <c:v>9.8079999999999927</c:v>
                </c:pt>
                <c:pt idx="60">
                  <c:v>9.9355999999999653</c:v>
                </c:pt>
                <c:pt idx="61">
                  <c:v>10.252500000000055</c:v>
                </c:pt>
                <c:pt idx="62">
                  <c:v>10.564999999999969</c:v>
                </c:pt>
                <c:pt idx="63">
                  <c:v>10.599099999999993</c:v>
                </c:pt>
                <c:pt idx="64">
                  <c:v>10.325700000000012</c:v>
                </c:pt>
                <c:pt idx="65">
                  <c:v>10.609699999999975</c:v>
                </c:pt>
                <c:pt idx="66">
                  <c:v>10.300600000000003</c:v>
                </c:pt>
                <c:pt idx="67">
                  <c:v>9.8634999999999025</c:v>
                </c:pt>
                <c:pt idx="68">
                  <c:v>10.052799999999934</c:v>
                </c:pt>
                <c:pt idx="69">
                  <c:v>10.284600000000012</c:v>
                </c:pt>
                <c:pt idx="70">
                  <c:v>10.338999999999942</c:v>
                </c:pt>
                <c:pt idx="71">
                  <c:v>11.411099999999976</c:v>
                </c:pt>
                <c:pt idx="72">
                  <c:v>12.391500000000008</c:v>
                </c:pt>
                <c:pt idx="73">
                  <c:v>13.744700000000023</c:v>
                </c:pt>
                <c:pt idx="74">
                  <c:v>15.127299999999934</c:v>
                </c:pt>
                <c:pt idx="75">
                  <c:v>15.683999999999912</c:v>
                </c:pt>
                <c:pt idx="76">
                  <c:v>15.959299999999985</c:v>
                </c:pt>
                <c:pt idx="77">
                  <c:v>16.795600000000036</c:v>
                </c:pt>
                <c:pt idx="78">
                  <c:v>17.470300000000066</c:v>
                </c:pt>
                <c:pt idx="79">
                  <c:v>19.038300000000106</c:v>
                </c:pt>
                <c:pt idx="80">
                  <c:v>19.64630000000011</c:v>
                </c:pt>
                <c:pt idx="81">
                  <c:v>20.191800000000057</c:v>
                </c:pt>
                <c:pt idx="82">
                  <c:v>20.902199999999993</c:v>
                </c:pt>
                <c:pt idx="83">
                  <c:v>20.822499999999991</c:v>
                </c:pt>
                <c:pt idx="84">
                  <c:v>20.563499999999976</c:v>
                </c:pt>
                <c:pt idx="85">
                  <c:v>23.376300000000015</c:v>
                </c:pt>
                <c:pt idx="86">
                  <c:v>23.509399999999971</c:v>
                </c:pt>
                <c:pt idx="87">
                  <c:v>23.96569999999997</c:v>
                </c:pt>
                <c:pt idx="88">
                  <c:v>24.440899999999942</c:v>
                </c:pt>
                <c:pt idx="89">
                  <c:v>25.691599999999994</c:v>
                </c:pt>
                <c:pt idx="90">
                  <c:v>28.676100000000019</c:v>
                </c:pt>
                <c:pt idx="91">
                  <c:v>30.137699999999995</c:v>
                </c:pt>
                <c:pt idx="92">
                  <c:v>31.989100000000008</c:v>
                </c:pt>
                <c:pt idx="93">
                  <c:v>34.386099999999999</c:v>
                </c:pt>
                <c:pt idx="94">
                  <c:v>34.333500000000072</c:v>
                </c:pt>
                <c:pt idx="95">
                  <c:v>35.088600000000099</c:v>
                </c:pt>
                <c:pt idx="96">
                  <c:v>35.764000000000124</c:v>
                </c:pt>
                <c:pt idx="97">
                  <c:v>35.510500000000036</c:v>
                </c:pt>
                <c:pt idx="98">
                  <c:v>34.68160000000006</c:v>
                </c:pt>
                <c:pt idx="99">
                  <c:v>34.229399999999998</c:v>
                </c:pt>
                <c:pt idx="100">
                  <c:v>34.441799999999944</c:v>
                </c:pt>
                <c:pt idx="101">
                  <c:v>35.224299999999971</c:v>
                </c:pt>
                <c:pt idx="102">
                  <c:v>34.694499999999948</c:v>
                </c:pt>
                <c:pt idx="103">
                  <c:v>35.967900000000043</c:v>
                </c:pt>
                <c:pt idx="104">
                  <c:v>36.101000000000056</c:v>
                </c:pt>
                <c:pt idx="105">
                  <c:v>36.907600000000002</c:v>
                </c:pt>
                <c:pt idx="106">
                  <c:v>41.818199999999933</c:v>
                </c:pt>
                <c:pt idx="107">
                  <c:v>44.691599999999994</c:v>
                </c:pt>
                <c:pt idx="108">
                  <c:v>48.635699999999986</c:v>
                </c:pt>
                <c:pt idx="109">
                  <c:v>49.467656999999861</c:v>
                </c:pt>
                <c:pt idx="110">
                  <c:v>51.746737999999937</c:v>
                </c:pt>
                <c:pt idx="111">
                  <c:v>53.278277000000003</c:v>
                </c:pt>
                <c:pt idx="112">
                  <c:v>53.813422999999943</c:v>
                </c:pt>
                <c:pt idx="113">
                  <c:v>52.932106999999974</c:v>
                </c:pt>
                <c:pt idx="114">
                  <c:v>53.036571000000038</c:v>
                </c:pt>
                <c:pt idx="115">
                  <c:v>55.285269999999969</c:v>
                </c:pt>
                <c:pt idx="116">
                  <c:v>57.519943999999953</c:v>
                </c:pt>
                <c:pt idx="117">
                  <c:v>56.507879999999943</c:v>
                </c:pt>
                <c:pt idx="118">
                  <c:v>52.801690999999948</c:v>
                </c:pt>
                <c:pt idx="119">
                  <c:v>72.838100999999995</c:v>
                </c:pt>
                <c:pt idx="120">
                  <c:v>85.299405000000036</c:v>
                </c:pt>
                <c:pt idx="121">
                  <c:v>87.530772000000013</c:v>
                </c:pt>
                <c:pt idx="122">
                  <c:v>86.601202000000058</c:v>
                </c:pt>
                <c:pt idx="123">
                  <c:v>86.020496999999921</c:v>
                </c:pt>
                <c:pt idx="124">
                  <c:v>86.45244299999996</c:v>
                </c:pt>
                <c:pt idx="125">
                  <c:v>86.999851000000149</c:v>
                </c:pt>
                <c:pt idx="126">
                  <c:v>86.982887000000005</c:v>
                </c:pt>
                <c:pt idx="127">
                  <c:v>82.423271999999884</c:v>
                </c:pt>
                <c:pt idx="128">
                  <c:v>80.73287600000009</c:v>
                </c:pt>
                <c:pt idx="129">
                  <c:v>80.876366000000075</c:v>
                </c:pt>
                <c:pt idx="130">
                  <c:v>83.144502999999986</c:v>
                </c:pt>
                <c:pt idx="131">
                  <c:v>64.61804699999999</c:v>
                </c:pt>
                <c:pt idx="132">
                  <c:v>49.64318099999997</c:v>
                </c:pt>
                <c:pt idx="133">
                  <c:v>45.55810699999995</c:v>
                </c:pt>
                <c:pt idx="134">
                  <c:v>46.000087999999948</c:v>
                </c:pt>
                <c:pt idx="135">
                  <c:v>45.599292999999989</c:v>
                </c:pt>
                <c:pt idx="136">
                  <c:v>45.375180999999998</c:v>
                </c:pt>
                <c:pt idx="137">
                  <c:v>44.282943999999929</c:v>
                </c:pt>
                <c:pt idx="138">
                  <c:v>42.909258999999906</c:v>
                </c:pt>
                <c:pt idx="139">
                  <c:v>45.097169000000008</c:v>
                </c:pt>
                <c:pt idx="140">
                  <c:v>46.972050000000024</c:v>
                </c:pt>
                <c:pt idx="141">
                  <c:v>53.01197499999995</c:v>
                </c:pt>
                <c:pt idx="142">
                  <c:v>61.198210000000017</c:v>
                </c:pt>
                <c:pt idx="143">
                  <c:v>71.182969999999955</c:v>
                </c:pt>
                <c:pt idx="144">
                  <c:v>81.397696999999994</c:v>
                </c:pt>
                <c:pt idx="145">
                  <c:v>88.387500999999929</c:v>
                </c:pt>
                <c:pt idx="146">
                  <c:v>96.83560499999993</c:v>
                </c:pt>
                <c:pt idx="147">
                  <c:v>106.42579899999987</c:v>
                </c:pt>
                <c:pt idx="148">
                  <c:v>113.72015199999993</c:v>
                </c:pt>
                <c:pt idx="149">
                  <c:v>120.483767</c:v>
                </c:pt>
                <c:pt idx="150">
                  <c:v>125.28301900000008</c:v>
                </c:pt>
                <c:pt idx="151">
                  <c:v>127.43265399999996</c:v>
                </c:pt>
                <c:pt idx="152">
                  <c:v>131.40462099999996</c:v>
                </c:pt>
                <c:pt idx="153">
                  <c:v>133.56330599999995</c:v>
                </c:pt>
                <c:pt idx="154">
                  <c:v>127.95847199999986</c:v>
                </c:pt>
                <c:pt idx="155">
                  <c:v>116.84875299999993</c:v>
                </c:pt>
                <c:pt idx="156">
                  <c:v>107.32418299999995</c:v>
                </c:pt>
                <c:pt idx="157">
                  <c:v>101.47166900000008</c:v>
                </c:pt>
                <c:pt idx="158">
                  <c:v>92.700113000000044</c:v>
                </c:pt>
                <c:pt idx="159">
                  <c:v>84.74265100000008</c:v>
                </c:pt>
                <c:pt idx="160">
                  <c:v>78.173663000000062</c:v>
                </c:pt>
                <c:pt idx="161">
                  <c:v>72.078118000000046</c:v>
                </c:pt>
                <c:pt idx="162">
                  <c:v>66.839580999999981</c:v>
                </c:pt>
                <c:pt idx="163">
                  <c:v>61.705516000000017</c:v>
                </c:pt>
                <c:pt idx="164">
                  <c:v>54.135682999999972</c:v>
                </c:pt>
                <c:pt idx="165">
                  <c:v>45.27226600000003</c:v>
                </c:pt>
                <c:pt idx="166">
                  <c:v>40.146911999999958</c:v>
                </c:pt>
                <c:pt idx="167">
                  <c:v>37.211692000000028</c:v>
                </c:pt>
                <c:pt idx="168">
                  <c:v>32.942797000000041</c:v>
                </c:pt>
                <c:pt idx="191">
                  <c:v>0</c:v>
                </c:pt>
                <c:pt idx="192">
                  <c:v>6.9635999999999996</c:v>
                </c:pt>
                <c:pt idx="193">
                  <c:v>6.7726999999999862</c:v>
                </c:pt>
                <c:pt idx="194">
                  <c:v>7.1704000000000008</c:v>
                </c:pt>
                <c:pt idx="195">
                  <c:v>6.9992999999999626</c:v>
                </c:pt>
                <c:pt idx="196">
                  <c:v>7.0020999999999702</c:v>
                </c:pt>
                <c:pt idx="197">
                  <c:v>7.1179999999999808</c:v>
                </c:pt>
                <c:pt idx="198">
                  <c:v>7.0051999999999737</c:v>
                </c:pt>
                <c:pt idx="199">
                  <c:v>7.1070999999999742</c:v>
                </c:pt>
                <c:pt idx="200">
                  <c:v>6.995199999999997</c:v>
                </c:pt>
                <c:pt idx="201">
                  <c:v>6.9468999999999994</c:v>
                </c:pt>
                <c:pt idx="202">
                  <c:v>7.2378999999999962</c:v>
                </c:pt>
                <c:pt idx="203">
                  <c:v>6.9901000000000266</c:v>
                </c:pt>
                <c:pt idx="204">
                  <c:v>7.646499999999989</c:v>
                </c:pt>
                <c:pt idx="205">
                  <c:v>7.4638999999999953</c:v>
                </c:pt>
                <c:pt idx="206">
                  <c:v>7.1020000000000039</c:v>
                </c:pt>
                <c:pt idx="207">
                  <c:v>7.0080999999999989</c:v>
                </c:pt>
                <c:pt idx="208">
                  <c:v>7.0019000000000062</c:v>
                </c:pt>
                <c:pt idx="209">
                  <c:v>7.0847000000000122</c:v>
                </c:pt>
                <c:pt idx="210">
                  <c:v>6.598399999999998</c:v>
                </c:pt>
                <c:pt idx="211">
                  <c:v>6.5763000000000034</c:v>
                </c:pt>
                <c:pt idx="212">
                  <c:v>6.8119000000000085</c:v>
                </c:pt>
                <c:pt idx="213">
                  <c:v>7.2619999999999862</c:v>
                </c:pt>
                <c:pt idx="214">
                  <c:v>7.3591999999999871</c:v>
                </c:pt>
                <c:pt idx="215">
                  <c:v>8.7461999999999733</c:v>
                </c:pt>
                <c:pt idx="216">
                  <c:v>8.6214999999999975</c:v>
                </c:pt>
                <c:pt idx="217">
                  <c:v>8.7719999999999914</c:v>
                </c:pt>
                <c:pt idx="218">
                  <c:v>8.6701999999999941</c:v>
                </c:pt>
                <c:pt idx="219">
                  <c:v>8.8211000000000155</c:v>
                </c:pt>
                <c:pt idx="220">
                  <c:v>8.9279000000000082</c:v>
                </c:pt>
                <c:pt idx="221">
                  <c:v>8.7168000000000063</c:v>
                </c:pt>
                <c:pt idx="222">
                  <c:v>8.6222000000000207</c:v>
                </c:pt>
                <c:pt idx="223">
                  <c:v>8.6895999999999844</c:v>
                </c:pt>
                <c:pt idx="224">
                  <c:v>8.5676999999999737</c:v>
                </c:pt>
                <c:pt idx="225">
                  <c:v>8.140700000000038</c:v>
                </c:pt>
                <c:pt idx="226">
                  <c:v>8.1728000000000236</c:v>
                </c:pt>
                <c:pt idx="227">
                  <c:v>7.6283000000000527</c:v>
                </c:pt>
                <c:pt idx="228">
                  <c:v>7.3558000000000163</c:v>
                </c:pt>
                <c:pt idx="229">
                  <c:v>6.7171999999999912</c:v>
                </c:pt>
                <c:pt idx="230">
                  <c:v>6.8462999999999852</c:v>
                </c:pt>
                <c:pt idx="231">
                  <c:v>7.1572000000000173</c:v>
                </c:pt>
                <c:pt idx="232">
                  <c:v>7.9394000000000062</c:v>
                </c:pt>
                <c:pt idx="233">
                  <c:v>8.3120999999999867</c:v>
                </c:pt>
                <c:pt idx="234">
                  <c:v>8.8016999999999825</c:v>
                </c:pt>
                <c:pt idx="235">
                  <c:v>9.1033999999999367</c:v>
                </c:pt>
                <c:pt idx="236">
                  <c:v>9.2370000000000232</c:v>
                </c:pt>
                <c:pt idx="237">
                  <c:v>9.1732000000000085</c:v>
                </c:pt>
                <c:pt idx="238">
                  <c:v>8.7864999999999895</c:v>
                </c:pt>
                <c:pt idx="239">
                  <c:v>8.4222999999999786</c:v>
                </c:pt>
                <c:pt idx="240">
                  <c:v>8.2084999999999866</c:v>
                </c:pt>
                <c:pt idx="241">
                  <c:v>8.8520999999999788</c:v>
                </c:pt>
                <c:pt idx="242">
                  <c:v>8.9756999999999891</c:v>
                </c:pt>
                <c:pt idx="243">
                  <c:v>8.7409999999999854</c:v>
                </c:pt>
                <c:pt idx="244">
                  <c:v>8.0532999999999788</c:v>
                </c:pt>
                <c:pt idx="245">
                  <c:v>7.8838000000000079</c:v>
                </c:pt>
                <c:pt idx="246">
                  <c:v>7.9037999999999897</c:v>
                </c:pt>
                <c:pt idx="247">
                  <c:v>8.2289000000000101</c:v>
                </c:pt>
                <c:pt idx="248">
                  <c:v>8.0495000000000232</c:v>
                </c:pt>
                <c:pt idx="249">
                  <c:v>8.5978999999999814</c:v>
                </c:pt>
                <c:pt idx="250">
                  <c:v>8.4607999999999493</c:v>
                </c:pt>
                <c:pt idx="251">
                  <c:v>8.1400999999999613</c:v>
                </c:pt>
                <c:pt idx="252">
                  <c:v>8.5255999999999972</c:v>
                </c:pt>
                <c:pt idx="253">
                  <c:v>7.9504000000000303</c:v>
                </c:pt>
                <c:pt idx="254">
                  <c:v>7.5666000000000224</c:v>
                </c:pt>
                <c:pt idx="255">
                  <c:v>7.5644000000000062</c:v>
                </c:pt>
                <c:pt idx="256">
                  <c:v>7.5321999999999889</c:v>
                </c:pt>
                <c:pt idx="257">
                  <c:v>7.7471999999999923</c:v>
                </c:pt>
                <c:pt idx="258">
                  <c:v>7.4650999999999925</c:v>
                </c:pt>
                <c:pt idx="259">
                  <c:v>7.0973000000000184</c:v>
                </c:pt>
                <c:pt idx="260">
                  <c:v>7.3733000000000146</c:v>
                </c:pt>
                <c:pt idx="261">
                  <c:v>6.7787000000000148</c:v>
                </c:pt>
                <c:pt idx="262">
                  <c:v>6.6787999999999812</c:v>
                </c:pt>
                <c:pt idx="263">
                  <c:v>6.905699999999996</c:v>
                </c:pt>
                <c:pt idx="264">
                  <c:v>6.5231999999999886</c:v>
                </c:pt>
                <c:pt idx="265">
                  <c:v>6.4195999999999884</c:v>
                </c:pt>
                <c:pt idx="266">
                  <c:v>6.593199999999996</c:v>
                </c:pt>
                <c:pt idx="267">
                  <c:v>6.6602000000000032</c:v>
                </c:pt>
                <c:pt idx="268">
                  <c:v>6.7536999999999949</c:v>
                </c:pt>
                <c:pt idx="269">
                  <c:v>6.6961999999999904</c:v>
                </c:pt>
                <c:pt idx="270">
                  <c:v>6.9372000000000327</c:v>
                </c:pt>
                <c:pt idx="271">
                  <c:v>6.9816000000000145</c:v>
                </c:pt>
                <c:pt idx="272">
                  <c:v>7.0287000000000148</c:v>
                </c:pt>
                <c:pt idx="273">
                  <c:v>6.6071000000000026</c:v>
                </c:pt>
                <c:pt idx="274">
                  <c:v>6.3914999999999935</c:v>
                </c:pt>
                <c:pt idx="275">
                  <c:v>6.1160999999999888</c:v>
                </c:pt>
                <c:pt idx="276">
                  <c:v>5.8359999999999843</c:v>
                </c:pt>
                <c:pt idx="277">
                  <c:v>5.8142000000000138</c:v>
                </c:pt>
                <c:pt idx="278">
                  <c:v>5.790300000000002</c:v>
                </c:pt>
                <c:pt idx="279">
                  <c:v>5.8834999999999553</c:v>
                </c:pt>
                <c:pt idx="280">
                  <c:v>5.8730999999999938</c:v>
                </c:pt>
                <c:pt idx="281">
                  <c:v>5.9624999999999773</c:v>
                </c:pt>
                <c:pt idx="282">
                  <c:v>5.9369999999999834</c:v>
                </c:pt>
                <c:pt idx="283">
                  <c:v>5.95150000000001</c:v>
                </c:pt>
                <c:pt idx="284">
                  <c:v>5.6684999999999945</c:v>
                </c:pt>
                <c:pt idx="285">
                  <c:v>8.1539999999999964</c:v>
                </c:pt>
                <c:pt idx="286">
                  <c:v>10.482699999999994</c:v>
                </c:pt>
                <c:pt idx="287">
                  <c:v>11.487899999999996</c:v>
                </c:pt>
                <c:pt idx="288">
                  <c:v>11.569400000000002</c:v>
                </c:pt>
                <c:pt idx="289">
                  <c:v>11.832899999999995</c:v>
                </c:pt>
                <c:pt idx="290">
                  <c:v>12.325999999999993</c:v>
                </c:pt>
                <c:pt idx="291">
                  <c:v>12.781299999999987</c:v>
                </c:pt>
                <c:pt idx="292">
                  <c:v>12.736199999999997</c:v>
                </c:pt>
                <c:pt idx="293">
                  <c:v>12.341300000000004</c:v>
                </c:pt>
                <c:pt idx="294">
                  <c:v>12.302199999999999</c:v>
                </c:pt>
                <c:pt idx="295">
                  <c:v>12.546500000000009</c:v>
                </c:pt>
                <c:pt idx="296">
                  <c:v>14.470300000000009</c:v>
                </c:pt>
                <c:pt idx="297">
                  <c:v>14.31219999999999</c:v>
                </c:pt>
                <c:pt idx="298">
                  <c:v>12.884899999999959</c:v>
                </c:pt>
                <c:pt idx="299">
                  <c:v>12.817699999999945</c:v>
                </c:pt>
                <c:pt idx="300">
                  <c:v>13.352799999999974</c:v>
                </c:pt>
                <c:pt idx="301">
                  <c:v>13.956700000000012</c:v>
                </c:pt>
                <c:pt idx="302">
                  <c:v>14.053624999999982</c:v>
                </c:pt>
                <c:pt idx="303">
                  <c:v>14.418512999999962</c:v>
                </c:pt>
                <c:pt idx="304">
                  <c:v>14.382180999999974</c:v>
                </c:pt>
                <c:pt idx="305">
                  <c:v>14.682410000000004</c:v>
                </c:pt>
                <c:pt idx="306">
                  <c:v>15.541104999999988</c:v>
                </c:pt>
                <c:pt idx="307">
                  <c:v>16.251406000000003</c:v>
                </c:pt>
                <c:pt idx="308">
                  <c:v>14.651778000000036</c:v>
                </c:pt>
                <c:pt idx="309">
                  <c:v>13.03799800000003</c:v>
                </c:pt>
                <c:pt idx="310">
                  <c:v>12.785801999999975</c:v>
                </c:pt>
                <c:pt idx="311">
                  <c:v>11.874581000000006</c:v>
                </c:pt>
                <c:pt idx="312">
                  <c:v>11.537349000000006</c:v>
                </c:pt>
                <c:pt idx="313">
                  <c:v>11.206201000000007</c:v>
                </c:pt>
                <c:pt idx="314">
                  <c:v>10.783627999999993</c:v>
                </c:pt>
                <c:pt idx="315">
                  <c:v>9.9868980000000391</c:v>
                </c:pt>
                <c:pt idx="316">
                  <c:v>9.9857620000000082</c:v>
                </c:pt>
                <c:pt idx="317">
                  <c:v>9.9168120000000499</c:v>
                </c:pt>
                <c:pt idx="318">
                  <c:v>8.9264790000000289</c:v>
                </c:pt>
                <c:pt idx="319">
                  <c:v>8.2923450000000258</c:v>
                </c:pt>
                <c:pt idx="320">
                  <c:v>8.6360380000000134</c:v>
                </c:pt>
                <c:pt idx="321">
                  <c:v>8.8277169999999927</c:v>
                </c:pt>
                <c:pt idx="322">
                  <c:v>8.4387230000000102</c:v>
                </c:pt>
                <c:pt idx="323">
                  <c:v>9.1227439999999973</c:v>
                </c:pt>
                <c:pt idx="324">
                  <c:v>9.2092600000000147</c:v>
                </c:pt>
                <c:pt idx="325">
                  <c:v>10.339752000000004</c:v>
                </c:pt>
                <c:pt idx="326">
                  <c:v>11.233095000000034</c:v>
                </c:pt>
                <c:pt idx="327">
                  <c:v>11.732727999999994</c:v>
                </c:pt>
                <c:pt idx="328">
                  <c:v>12.201718</c:v>
                </c:pt>
                <c:pt idx="329">
                  <c:v>13.036616000000009</c:v>
                </c:pt>
                <c:pt idx="330">
                  <c:v>13.485540999999998</c:v>
                </c:pt>
                <c:pt idx="331">
                  <c:v>14.54316</c:v>
                </c:pt>
                <c:pt idx="332">
                  <c:v>16.714710999999994</c:v>
                </c:pt>
                <c:pt idx="333">
                  <c:v>17.574110000000005</c:v>
                </c:pt>
                <c:pt idx="334">
                  <c:v>18.610511000000017</c:v>
                </c:pt>
                <c:pt idx="335">
                  <c:v>19.605014000000011</c:v>
                </c:pt>
                <c:pt idx="336">
                  <c:v>20.988867000000013</c:v>
                </c:pt>
                <c:pt idx="337">
                  <c:v>20.678742</c:v>
                </c:pt>
                <c:pt idx="338">
                  <c:v>19.81926</c:v>
                </c:pt>
                <c:pt idx="339">
                  <c:v>19.462665000000015</c:v>
                </c:pt>
                <c:pt idx="340">
                  <c:v>19.531749999999988</c:v>
                </c:pt>
                <c:pt idx="341">
                  <c:v>19.267520999999988</c:v>
                </c:pt>
                <c:pt idx="342">
                  <c:v>19.728050999999994</c:v>
                </c:pt>
                <c:pt idx="343">
                  <c:v>18.442504</c:v>
                </c:pt>
                <c:pt idx="344">
                  <c:v>16.453972000000007</c:v>
                </c:pt>
                <c:pt idx="345">
                  <c:v>15.992821000000006</c:v>
                </c:pt>
                <c:pt idx="346">
                  <c:v>15.775480000000002</c:v>
                </c:pt>
                <c:pt idx="347">
                  <c:v>14.703438999999989</c:v>
                </c:pt>
                <c:pt idx="348">
                  <c:v>14.078472000000005</c:v>
                </c:pt>
                <c:pt idx="349">
                  <c:v>13.292675999999986</c:v>
                </c:pt>
                <c:pt idx="350">
                  <c:v>12.848947999999979</c:v>
                </c:pt>
                <c:pt idx="351">
                  <c:v>12.521352999999991</c:v>
                </c:pt>
                <c:pt idx="352">
                  <c:v>12.359095000000025</c:v>
                </c:pt>
                <c:pt idx="353">
                  <c:v>12.242583000000025</c:v>
                </c:pt>
                <c:pt idx="354">
                  <c:v>11.539887000000022</c:v>
                </c:pt>
                <c:pt idx="355">
                  <c:v>11.85744099999998</c:v>
                </c:pt>
                <c:pt idx="356">
                  <c:v>11.500825999999982</c:v>
                </c:pt>
                <c:pt idx="357">
                  <c:v>11.416407000000007</c:v>
                </c:pt>
                <c:pt idx="358">
                  <c:v>12.772682999999994</c:v>
                </c:pt>
                <c:pt idx="359">
                  <c:v>13.207956999999986</c:v>
                </c:pt>
                <c:pt idx="360">
                  <c:v>11.777887</c:v>
                </c:pt>
                <c:pt idx="383">
                  <c:v>0</c:v>
                </c:pt>
                <c:pt idx="384">
                  <c:v>2.1745999999999839</c:v>
                </c:pt>
                <c:pt idx="385">
                  <c:v>1.9903000000000191</c:v>
                </c:pt>
                <c:pt idx="386">
                  <c:v>1.7849000000000217</c:v>
                </c:pt>
                <c:pt idx="387">
                  <c:v>1.7336000000000098</c:v>
                </c:pt>
                <c:pt idx="388">
                  <c:v>1.8593999999999937</c:v>
                </c:pt>
                <c:pt idx="389">
                  <c:v>1.932200000000023</c:v>
                </c:pt>
                <c:pt idx="390">
                  <c:v>1.9842000000000013</c:v>
                </c:pt>
                <c:pt idx="391">
                  <c:v>1.7773999999999788</c:v>
                </c:pt>
                <c:pt idx="392">
                  <c:v>1.7839999999999776</c:v>
                </c:pt>
                <c:pt idx="393">
                  <c:v>1.7656999999999954</c:v>
                </c:pt>
                <c:pt idx="394">
                  <c:v>1.8125999999999962</c:v>
                </c:pt>
                <c:pt idx="395">
                  <c:v>1.958500000000015</c:v>
                </c:pt>
                <c:pt idx="396">
                  <c:v>2.1340000000000074</c:v>
                </c:pt>
                <c:pt idx="397">
                  <c:v>2.5234999999999914</c:v>
                </c:pt>
                <c:pt idx="398">
                  <c:v>2.6442000000000014</c:v>
                </c:pt>
                <c:pt idx="399">
                  <c:v>2.6152999999999977</c:v>
                </c:pt>
                <c:pt idx="400">
                  <c:v>2.4524000000000008</c:v>
                </c:pt>
                <c:pt idx="401">
                  <c:v>2.3776999999999973</c:v>
                </c:pt>
                <c:pt idx="402">
                  <c:v>2.3148999999999944</c:v>
                </c:pt>
                <c:pt idx="403">
                  <c:v>2.2072000000000003</c:v>
                </c:pt>
                <c:pt idx="404">
                  <c:v>2.0609999999999964</c:v>
                </c:pt>
                <c:pt idx="405">
                  <c:v>1.884800000000002</c:v>
                </c:pt>
                <c:pt idx="406">
                  <c:v>1.724000000000002</c:v>
                </c:pt>
                <c:pt idx="407">
                  <c:v>1.5641000000000016</c:v>
                </c:pt>
                <c:pt idx="408">
                  <c:v>1.3436000000000021</c:v>
                </c:pt>
                <c:pt idx="409">
                  <c:v>0.90410000000000323</c:v>
                </c:pt>
                <c:pt idx="410">
                  <c:v>0.74680000000000213</c:v>
                </c:pt>
                <c:pt idx="411">
                  <c:v>0.85130000000000017</c:v>
                </c:pt>
                <c:pt idx="412">
                  <c:v>0.82660000000000089</c:v>
                </c:pt>
                <c:pt idx="413">
                  <c:v>0.74309999999999476</c:v>
                </c:pt>
                <c:pt idx="414">
                  <c:v>0.76309999999999789</c:v>
                </c:pt>
                <c:pt idx="415">
                  <c:v>0.73989999999999512</c:v>
                </c:pt>
                <c:pt idx="416">
                  <c:v>0.96399999999999508</c:v>
                </c:pt>
                <c:pt idx="417">
                  <c:v>1.1135999999999981</c:v>
                </c:pt>
                <c:pt idx="418">
                  <c:v>1.3033000000000001</c:v>
                </c:pt>
                <c:pt idx="419">
                  <c:v>1.4576000000000136</c:v>
                </c:pt>
                <c:pt idx="420">
                  <c:v>1.3813000000000173</c:v>
                </c:pt>
                <c:pt idx="421">
                  <c:v>1.5129000000000019</c:v>
                </c:pt>
                <c:pt idx="422">
                  <c:v>1.6598999999999933</c:v>
                </c:pt>
                <c:pt idx="423">
                  <c:v>3.0409999999999968</c:v>
                </c:pt>
                <c:pt idx="424">
                  <c:v>3.2871000000000095</c:v>
                </c:pt>
                <c:pt idx="425">
                  <c:v>3.6111999999999966</c:v>
                </c:pt>
                <c:pt idx="426">
                  <c:v>3.9768999999999863</c:v>
                </c:pt>
                <c:pt idx="427">
                  <c:v>4.5923999999999978</c:v>
                </c:pt>
                <c:pt idx="428">
                  <c:v>4.6085999999999672</c:v>
                </c:pt>
                <c:pt idx="429">
                  <c:v>4.8604999999999734</c:v>
                </c:pt>
                <c:pt idx="430">
                  <c:v>5.0880000000000081</c:v>
                </c:pt>
                <c:pt idx="431">
                  <c:v>5.2599999999999909</c:v>
                </c:pt>
                <c:pt idx="432">
                  <c:v>5.3421000000000163</c:v>
                </c:pt>
                <c:pt idx="433">
                  <c:v>5.5398000000000138</c:v>
                </c:pt>
                <c:pt idx="434">
                  <c:v>6.021000000000015</c:v>
                </c:pt>
                <c:pt idx="435">
                  <c:v>4.723700000000008</c:v>
                </c:pt>
                <c:pt idx="436">
                  <c:v>4.6008000000000209</c:v>
                </c:pt>
                <c:pt idx="437">
                  <c:v>4.4221000000000004</c:v>
                </c:pt>
                <c:pt idx="438">
                  <c:v>4.275400000000019</c:v>
                </c:pt>
                <c:pt idx="439">
                  <c:v>3.9126000000000118</c:v>
                </c:pt>
                <c:pt idx="440">
                  <c:v>3.9758999999999958</c:v>
                </c:pt>
                <c:pt idx="441">
                  <c:v>4.1759999999999877</c:v>
                </c:pt>
                <c:pt idx="442">
                  <c:v>4.2452000000000112</c:v>
                </c:pt>
                <c:pt idx="443">
                  <c:v>4.3481999999999914</c:v>
                </c:pt>
                <c:pt idx="444">
                  <c:v>4.5438999999999794</c:v>
                </c:pt>
                <c:pt idx="445">
                  <c:v>4.3218999999999568</c:v>
                </c:pt>
                <c:pt idx="446">
                  <c:v>4.1399999999999579</c:v>
                </c:pt>
                <c:pt idx="447">
                  <c:v>4.12469999999999</c:v>
                </c:pt>
                <c:pt idx="448">
                  <c:v>4.2550999999999846</c:v>
                </c:pt>
                <c:pt idx="449">
                  <c:v>4.3957999999999942</c:v>
                </c:pt>
                <c:pt idx="450">
                  <c:v>4.2389000000000294</c:v>
                </c:pt>
                <c:pt idx="451">
                  <c:v>4.1311000000000178</c:v>
                </c:pt>
                <c:pt idx="452">
                  <c:v>4.1669000000000125</c:v>
                </c:pt>
                <c:pt idx="453">
                  <c:v>3.7241999999999962</c:v>
                </c:pt>
                <c:pt idx="454">
                  <c:v>3.4050000000000082</c:v>
                </c:pt>
                <c:pt idx="455">
                  <c:v>3.041799999999995</c:v>
                </c:pt>
                <c:pt idx="456">
                  <c:v>2.9590999999999923</c:v>
                </c:pt>
                <c:pt idx="457">
                  <c:v>2.9774000000000029</c:v>
                </c:pt>
                <c:pt idx="458">
                  <c:v>2.6931000000000012</c:v>
                </c:pt>
                <c:pt idx="459">
                  <c:v>2.6731000000000193</c:v>
                </c:pt>
                <c:pt idx="460">
                  <c:v>2.6092000000000155</c:v>
                </c:pt>
                <c:pt idx="461">
                  <c:v>2.6070000000000135</c:v>
                </c:pt>
                <c:pt idx="462">
                  <c:v>2.632700000000014</c:v>
                </c:pt>
                <c:pt idx="463">
                  <c:v>2.7475999999999914</c:v>
                </c:pt>
                <c:pt idx="464">
                  <c:v>2.7489000000000345</c:v>
                </c:pt>
                <c:pt idx="465">
                  <c:v>2.7363</c:v>
                </c:pt>
                <c:pt idx="466">
                  <c:v>2.819199999999995</c:v>
                </c:pt>
                <c:pt idx="467">
                  <c:v>5.842400000000012</c:v>
                </c:pt>
                <c:pt idx="468">
                  <c:v>5.7634999999999934</c:v>
                </c:pt>
                <c:pt idx="469">
                  <c:v>9.6802999999999741</c:v>
                </c:pt>
                <c:pt idx="470">
                  <c:v>12.878299999999982</c:v>
                </c:pt>
                <c:pt idx="471">
                  <c:v>17.242000000000004</c:v>
                </c:pt>
                <c:pt idx="472">
                  <c:v>21.479299999999995</c:v>
                </c:pt>
                <c:pt idx="473">
                  <c:v>23.490199999999987</c:v>
                </c:pt>
                <c:pt idx="474">
                  <c:v>27.139500000000041</c:v>
                </c:pt>
                <c:pt idx="475">
                  <c:v>34.377200000000016</c:v>
                </c:pt>
                <c:pt idx="476">
                  <c:v>39.497500000000031</c:v>
                </c:pt>
                <c:pt idx="477">
                  <c:v>44.815899999999999</c:v>
                </c:pt>
                <c:pt idx="478">
                  <c:v>50.230699999999985</c:v>
                </c:pt>
                <c:pt idx="479">
                  <c:v>53.021599999999964</c:v>
                </c:pt>
                <c:pt idx="480">
                  <c:v>58.337900000000005</c:v>
                </c:pt>
                <c:pt idx="481">
                  <c:v>57.653499999999994</c:v>
                </c:pt>
                <c:pt idx="482">
                  <c:v>61.209100000000007</c:v>
                </c:pt>
                <c:pt idx="483">
                  <c:v>61.502800000000022</c:v>
                </c:pt>
                <c:pt idx="484">
                  <c:v>59.825699999999969</c:v>
                </c:pt>
                <c:pt idx="485">
                  <c:v>57.828999999999965</c:v>
                </c:pt>
                <c:pt idx="486">
                  <c:v>54.393699999999981</c:v>
                </c:pt>
                <c:pt idx="487">
                  <c:v>52.349000000000018</c:v>
                </c:pt>
                <c:pt idx="488">
                  <c:v>50.703100000000035</c:v>
                </c:pt>
                <c:pt idx="489">
                  <c:v>48.769599999999997</c:v>
                </c:pt>
                <c:pt idx="490">
                  <c:v>43.853699999999975</c:v>
                </c:pt>
                <c:pt idx="491">
                  <c:v>39.061800000000019</c:v>
                </c:pt>
                <c:pt idx="492">
                  <c:v>42.373299999999986</c:v>
                </c:pt>
                <c:pt idx="493">
                  <c:v>39.123605999999995</c:v>
                </c:pt>
                <c:pt idx="494">
                  <c:v>32.385869</c:v>
                </c:pt>
                <c:pt idx="495">
                  <c:v>27.673563000000001</c:v>
                </c:pt>
                <c:pt idx="496">
                  <c:v>25.191220000000001</c:v>
                </c:pt>
                <c:pt idx="497">
                  <c:v>25.078492999999995</c:v>
                </c:pt>
                <c:pt idx="498">
                  <c:v>25.044316999999992</c:v>
                </c:pt>
                <c:pt idx="499">
                  <c:v>19.929963000000001</c:v>
                </c:pt>
                <c:pt idx="500">
                  <c:v>21.091407000000004</c:v>
                </c:pt>
                <c:pt idx="501">
                  <c:v>34.319320000000005</c:v>
                </c:pt>
                <c:pt idx="502">
                  <c:v>50.347268999999997</c:v>
                </c:pt>
                <c:pt idx="503">
                  <c:v>54.979404999999993</c:v>
                </c:pt>
                <c:pt idx="504">
                  <c:v>55.750677999999986</c:v>
                </c:pt>
                <c:pt idx="505">
                  <c:v>60.464869999999991</c:v>
                </c:pt>
                <c:pt idx="506">
                  <c:v>62.830120999999977</c:v>
                </c:pt>
                <c:pt idx="507">
                  <c:v>66.198168999999979</c:v>
                </c:pt>
                <c:pt idx="508">
                  <c:v>68.359763000000015</c:v>
                </c:pt>
                <c:pt idx="509">
                  <c:v>68.942142999999987</c:v>
                </c:pt>
                <c:pt idx="510">
                  <c:v>68.79553199999998</c:v>
                </c:pt>
                <c:pt idx="511">
                  <c:v>68.695120000000003</c:v>
                </c:pt>
                <c:pt idx="512">
                  <c:v>63.943238999999984</c:v>
                </c:pt>
                <c:pt idx="513">
                  <c:v>47.409291999999994</c:v>
                </c:pt>
                <c:pt idx="514">
                  <c:v>31.14078099999999</c:v>
                </c:pt>
                <c:pt idx="515">
                  <c:v>25.693911000000014</c:v>
                </c:pt>
                <c:pt idx="516">
                  <c:v>27.573721000000006</c:v>
                </c:pt>
                <c:pt idx="517">
                  <c:v>23.073482000000013</c:v>
                </c:pt>
                <c:pt idx="518">
                  <c:v>20.847976000000003</c:v>
                </c:pt>
                <c:pt idx="519">
                  <c:v>17.568643000000002</c:v>
                </c:pt>
                <c:pt idx="520">
                  <c:v>15.369786999999995</c:v>
                </c:pt>
                <c:pt idx="521">
                  <c:v>14.851321000000013</c:v>
                </c:pt>
                <c:pt idx="522">
                  <c:v>14.862820000000006</c:v>
                </c:pt>
                <c:pt idx="523">
                  <c:v>14.900029000000004</c:v>
                </c:pt>
                <c:pt idx="524">
                  <c:v>14.771702000000005</c:v>
                </c:pt>
                <c:pt idx="525">
                  <c:v>14.680588999999991</c:v>
                </c:pt>
                <c:pt idx="526">
                  <c:v>14.738846000000009</c:v>
                </c:pt>
                <c:pt idx="527">
                  <c:v>14.776379999999989</c:v>
                </c:pt>
                <c:pt idx="528">
                  <c:v>3.5030239999999822</c:v>
                </c:pt>
                <c:pt idx="529">
                  <c:v>3.3088450000000051</c:v>
                </c:pt>
                <c:pt idx="530">
                  <c:v>3.5086120000000136</c:v>
                </c:pt>
                <c:pt idx="531">
                  <c:v>3.4213570000000288</c:v>
                </c:pt>
                <c:pt idx="532">
                  <c:v>3.3167160000000138</c:v>
                </c:pt>
                <c:pt idx="533">
                  <c:v>3.099985000000018</c:v>
                </c:pt>
                <c:pt idx="534">
                  <c:v>2.9443069999999949</c:v>
                </c:pt>
                <c:pt idx="535">
                  <c:v>2.7613829999999808</c:v>
                </c:pt>
                <c:pt idx="536">
                  <c:v>2.7219439999999935</c:v>
                </c:pt>
                <c:pt idx="537">
                  <c:v>2.6870850000000033</c:v>
                </c:pt>
                <c:pt idx="538">
                  <c:v>2.3016409999999823</c:v>
                </c:pt>
                <c:pt idx="539">
                  <c:v>2.0992319999999864</c:v>
                </c:pt>
                <c:pt idx="540">
                  <c:v>2.0282630000000097</c:v>
                </c:pt>
                <c:pt idx="541">
                  <c:v>1.9192260000000019</c:v>
                </c:pt>
                <c:pt idx="542">
                  <c:v>1.4051609999999997</c:v>
                </c:pt>
                <c:pt idx="543">
                  <c:v>1.3020810000000083</c:v>
                </c:pt>
                <c:pt idx="544">
                  <c:v>1.2119649999999993</c:v>
                </c:pt>
                <c:pt idx="545">
                  <c:v>1.2176759999999902</c:v>
                </c:pt>
                <c:pt idx="546">
                  <c:v>1.151656999999993</c:v>
                </c:pt>
                <c:pt idx="547">
                  <c:v>1.0698219999999878</c:v>
                </c:pt>
                <c:pt idx="548">
                  <c:v>1.022406999999987</c:v>
                </c:pt>
                <c:pt idx="549">
                  <c:v>0.97222999999999615</c:v>
                </c:pt>
                <c:pt idx="550">
                  <c:v>0.82379900000000106</c:v>
                </c:pt>
                <c:pt idx="551">
                  <c:v>0.72928400000000693</c:v>
                </c:pt>
                <c:pt idx="552">
                  <c:v>0.59152600000000177</c:v>
                </c:pt>
                <c:pt idx="575">
                  <c:v>0</c:v>
                </c:pt>
                <c:pt idx="576">
                  <c:v>11.280200000000093</c:v>
                </c:pt>
                <c:pt idx="577">
                  <c:v>11.673500000000104</c:v>
                </c:pt>
                <c:pt idx="578">
                  <c:v>11.575999999999908</c:v>
                </c:pt>
                <c:pt idx="579">
                  <c:v>11.250399999999956</c:v>
                </c:pt>
                <c:pt idx="580">
                  <c:v>11.419999999999902</c:v>
                </c:pt>
                <c:pt idx="581">
                  <c:v>12.02879999999999</c:v>
                </c:pt>
                <c:pt idx="582">
                  <c:v>12.297900000000027</c:v>
                </c:pt>
                <c:pt idx="583">
                  <c:v>12.030799999999999</c:v>
                </c:pt>
                <c:pt idx="584">
                  <c:v>12.847999999999956</c:v>
                </c:pt>
                <c:pt idx="585">
                  <c:v>13.160199999999918</c:v>
                </c:pt>
                <c:pt idx="586">
                  <c:v>13.59820000000002</c:v>
                </c:pt>
                <c:pt idx="587">
                  <c:v>13.495200000000011</c:v>
                </c:pt>
                <c:pt idx="588">
                  <c:v>13.842799999999897</c:v>
                </c:pt>
                <c:pt idx="589">
                  <c:v>12.625199999999978</c:v>
                </c:pt>
                <c:pt idx="590">
                  <c:v>12.598500000000001</c:v>
                </c:pt>
                <c:pt idx="591">
                  <c:v>12.054999999999978</c:v>
                </c:pt>
                <c:pt idx="592">
                  <c:v>12.055399999999963</c:v>
                </c:pt>
                <c:pt idx="593">
                  <c:v>12.157699999999949</c:v>
                </c:pt>
                <c:pt idx="594">
                  <c:v>12.018099999999947</c:v>
                </c:pt>
                <c:pt idx="595">
                  <c:v>12.270599999999973</c:v>
                </c:pt>
                <c:pt idx="596">
                  <c:v>11.665500000000037</c:v>
                </c:pt>
                <c:pt idx="597">
                  <c:v>11.393499999999989</c:v>
                </c:pt>
                <c:pt idx="598">
                  <c:v>11.339400000000012</c:v>
                </c:pt>
                <c:pt idx="599">
                  <c:v>11.595500000000072</c:v>
                </c:pt>
                <c:pt idx="600">
                  <c:v>11.208200000000005</c:v>
                </c:pt>
                <c:pt idx="601">
                  <c:v>12.094099999999997</c:v>
                </c:pt>
                <c:pt idx="602">
                  <c:v>12.551400000000001</c:v>
                </c:pt>
                <c:pt idx="603">
                  <c:v>13.617200000000025</c:v>
                </c:pt>
                <c:pt idx="604">
                  <c:v>14.785000000000025</c:v>
                </c:pt>
                <c:pt idx="605">
                  <c:v>15.246400000000079</c:v>
                </c:pt>
                <c:pt idx="606">
                  <c:v>17.22320000000002</c:v>
                </c:pt>
                <c:pt idx="607">
                  <c:v>19.527699999999982</c:v>
                </c:pt>
                <c:pt idx="608">
                  <c:v>20.663000000000011</c:v>
                </c:pt>
                <c:pt idx="609">
                  <c:v>22.472200000000043</c:v>
                </c:pt>
                <c:pt idx="610">
                  <c:v>25.054700000000025</c:v>
                </c:pt>
                <c:pt idx="611">
                  <c:v>27.732199999999921</c:v>
                </c:pt>
                <c:pt idx="612">
                  <c:v>30.363700000000051</c:v>
                </c:pt>
                <c:pt idx="613">
                  <c:v>35.477599999999939</c:v>
                </c:pt>
                <c:pt idx="614">
                  <c:v>37.906999999999925</c:v>
                </c:pt>
                <c:pt idx="615">
                  <c:v>38.220600000000104</c:v>
                </c:pt>
                <c:pt idx="616">
                  <c:v>37.981900000000053</c:v>
                </c:pt>
                <c:pt idx="617">
                  <c:v>38.140800000000127</c:v>
                </c:pt>
                <c:pt idx="618">
                  <c:v>38.27090000000004</c:v>
                </c:pt>
                <c:pt idx="619">
                  <c:v>39.207099999999912</c:v>
                </c:pt>
                <c:pt idx="620">
                  <c:v>40.997500000000002</c:v>
                </c:pt>
                <c:pt idx="621">
                  <c:v>43.701299999999947</c:v>
                </c:pt>
                <c:pt idx="622">
                  <c:v>43.781499999999937</c:v>
                </c:pt>
                <c:pt idx="623">
                  <c:v>43.330699999999979</c:v>
                </c:pt>
                <c:pt idx="624">
                  <c:v>43.470500000000015</c:v>
                </c:pt>
                <c:pt idx="625">
                  <c:v>41.274999999999977</c:v>
                </c:pt>
                <c:pt idx="626">
                  <c:v>40.415700000000072</c:v>
                </c:pt>
                <c:pt idx="627">
                  <c:v>40.601400000000012</c:v>
                </c:pt>
                <c:pt idx="628">
                  <c:v>40.917799999999943</c:v>
                </c:pt>
                <c:pt idx="629">
                  <c:v>40.781399999999962</c:v>
                </c:pt>
                <c:pt idx="630">
                  <c:v>40.925699999999949</c:v>
                </c:pt>
                <c:pt idx="631">
                  <c:v>41.257299999999987</c:v>
                </c:pt>
                <c:pt idx="632">
                  <c:v>41.622799999999984</c:v>
                </c:pt>
                <c:pt idx="633">
                  <c:v>40.040700000000015</c:v>
                </c:pt>
                <c:pt idx="634">
                  <c:v>39.637399999999957</c:v>
                </c:pt>
                <c:pt idx="635">
                  <c:v>39.142999999999915</c:v>
                </c:pt>
                <c:pt idx="636">
                  <c:v>37.69399999999996</c:v>
                </c:pt>
                <c:pt idx="637">
                  <c:v>35.76380000000006</c:v>
                </c:pt>
                <c:pt idx="638">
                  <c:v>36.091400000000021</c:v>
                </c:pt>
                <c:pt idx="639">
                  <c:v>36.119499999999903</c:v>
                </c:pt>
                <c:pt idx="640">
                  <c:v>35.566699999999969</c:v>
                </c:pt>
                <c:pt idx="641">
                  <c:v>36.44600000000014</c:v>
                </c:pt>
                <c:pt idx="642">
                  <c:v>36.428300000000036</c:v>
                </c:pt>
                <c:pt idx="643">
                  <c:v>35.537400000000162</c:v>
                </c:pt>
                <c:pt idx="644">
                  <c:v>34.197700000000054</c:v>
                </c:pt>
                <c:pt idx="645">
                  <c:v>32.3652000000003</c:v>
                </c:pt>
                <c:pt idx="646">
                  <c:v>30.664500000000089</c:v>
                </c:pt>
                <c:pt idx="647">
                  <c:v>30.543799999999806</c:v>
                </c:pt>
                <c:pt idx="648">
                  <c:v>30.844600000000128</c:v>
                </c:pt>
                <c:pt idx="649">
                  <c:v>33.325800000000072</c:v>
                </c:pt>
                <c:pt idx="650">
                  <c:v>32.208500000000072</c:v>
                </c:pt>
                <c:pt idx="651">
                  <c:v>31.944899999999961</c:v>
                </c:pt>
                <c:pt idx="652">
                  <c:v>33.116600000000176</c:v>
                </c:pt>
                <c:pt idx="653">
                  <c:v>33.663200000000074</c:v>
                </c:pt>
                <c:pt idx="654">
                  <c:v>34.16700000000003</c:v>
                </c:pt>
                <c:pt idx="655">
                  <c:v>33.713400000000092</c:v>
                </c:pt>
                <c:pt idx="656">
                  <c:v>33.612600000000043</c:v>
                </c:pt>
                <c:pt idx="657">
                  <c:v>34.028700000000072</c:v>
                </c:pt>
                <c:pt idx="658">
                  <c:v>35.230999999999995</c:v>
                </c:pt>
                <c:pt idx="659">
                  <c:v>36.077400000000125</c:v>
                </c:pt>
                <c:pt idx="660">
                  <c:v>35.767300000000091</c:v>
                </c:pt>
                <c:pt idx="661">
                  <c:v>34.619299999999953</c:v>
                </c:pt>
                <c:pt idx="662">
                  <c:v>35.414599999999837</c:v>
                </c:pt>
                <c:pt idx="663">
                  <c:v>36.826999999999884</c:v>
                </c:pt>
                <c:pt idx="664">
                  <c:v>38.6103999999998</c:v>
                </c:pt>
                <c:pt idx="665">
                  <c:v>39.487799999999993</c:v>
                </c:pt>
                <c:pt idx="666">
                  <c:v>41.644400000000132</c:v>
                </c:pt>
                <c:pt idx="667">
                  <c:v>42.915800000000104</c:v>
                </c:pt>
                <c:pt idx="668">
                  <c:v>44.143899999999917</c:v>
                </c:pt>
                <c:pt idx="669">
                  <c:v>45.323200000000043</c:v>
                </c:pt>
                <c:pt idx="670">
                  <c:v>46.289900000000102</c:v>
                </c:pt>
                <c:pt idx="671">
                  <c:v>45.812299999999937</c:v>
                </c:pt>
                <c:pt idx="672">
                  <c:v>45.63470000000018</c:v>
                </c:pt>
                <c:pt idx="673">
                  <c:v>45.446100000000001</c:v>
                </c:pt>
                <c:pt idx="674">
                  <c:v>46.039600000000064</c:v>
                </c:pt>
                <c:pt idx="675">
                  <c:v>47.009300000000053</c:v>
                </c:pt>
                <c:pt idx="676">
                  <c:v>46.327499999999873</c:v>
                </c:pt>
                <c:pt idx="677">
                  <c:v>47.145499999999856</c:v>
                </c:pt>
                <c:pt idx="678">
                  <c:v>45.138500000000022</c:v>
                </c:pt>
                <c:pt idx="679">
                  <c:v>44.884199999999964</c:v>
                </c:pt>
                <c:pt idx="680">
                  <c:v>44.636200000000144</c:v>
                </c:pt>
                <c:pt idx="681">
                  <c:v>43.885300000000029</c:v>
                </c:pt>
                <c:pt idx="682">
                  <c:v>43.086799999999926</c:v>
                </c:pt>
                <c:pt idx="683">
                  <c:v>42.525399999999991</c:v>
                </c:pt>
                <c:pt idx="684">
                  <c:v>47.330900000000042</c:v>
                </c:pt>
                <c:pt idx="685">
                  <c:v>47.5633499999999</c:v>
                </c:pt>
                <c:pt idx="686">
                  <c:v>46.104607999999985</c:v>
                </c:pt>
                <c:pt idx="687">
                  <c:v>43.323739999999987</c:v>
                </c:pt>
                <c:pt idx="688">
                  <c:v>41.549602999999934</c:v>
                </c:pt>
                <c:pt idx="689">
                  <c:v>38.156429000000003</c:v>
                </c:pt>
                <c:pt idx="690">
                  <c:v>38.195712999999955</c:v>
                </c:pt>
                <c:pt idx="691">
                  <c:v>36.823703999999964</c:v>
                </c:pt>
                <c:pt idx="692">
                  <c:v>36.268299000000013</c:v>
                </c:pt>
                <c:pt idx="693">
                  <c:v>36.983446000000015</c:v>
                </c:pt>
                <c:pt idx="694">
                  <c:v>37.182856000000072</c:v>
                </c:pt>
                <c:pt idx="695">
                  <c:v>37.04500100000007</c:v>
                </c:pt>
                <c:pt idx="696">
                  <c:v>32.133675000000039</c:v>
                </c:pt>
                <c:pt idx="697">
                  <c:v>30.760151000000008</c:v>
                </c:pt>
                <c:pt idx="698">
                  <c:v>30.268031000000008</c:v>
                </c:pt>
                <c:pt idx="699">
                  <c:v>30.278859999999952</c:v>
                </c:pt>
                <c:pt idx="700">
                  <c:v>29.854175999999939</c:v>
                </c:pt>
                <c:pt idx="701">
                  <c:v>30.390908999999965</c:v>
                </c:pt>
                <c:pt idx="702">
                  <c:v>28.754971999999952</c:v>
                </c:pt>
                <c:pt idx="703">
                  <c:v>27.731194999999843</c:v>
                </c:pt>
                <c:pt idx="704">
                  <c:v>27.099094999999863</c:v>
                </c:pt>
                <c:pt idx="705">
                  <c:v>25.910449999999969</c:v>
                </c:pt>
                <c:pt idx="706">
                  <c:v>24.895022999999981</c:v>
                </c:pt>
                <c:pt idx="707">
                  <c:v>24.097575000000006</c:v>
                </c:pt>
                <c:pt idx="708">
                  <c:v>23.270450000000039</c:v>
                </c:pt>
                <c:pt idx="709">
                  <c:v>21.546677999999929</c:v>
                </c:pt>
                <c:pt idx="710">
                  <c:v>20.616045999999926</c:v>
                </c:pt>
                <c:pt idx="711">
                  <c:v>20.125161999999989</c:v>
                </c:pt>
                <c:pt idx="712">
                  <c:v>19.903636000000006</c:v>
                </c:pt>
                <c:pt idx="713">
                  <c:v>19.40695699999992</c:v>
                </c:pt>
                <c:pt idx="714">
                  <c:v>18.466829000000018</c:v>
                </c:pt>
                <c:pt idx="715">
                  <c:v>18.351056999999969</c:v>
                </c:pt>
                <c:pt idx="716">
                  <c:v>17.186667</c:v>
                </c:pt>
                <c:pt idx="717">
                  <c:v>17.007008000000042</c:v>
                </c:pt>
                <c:pt idx="718">
                  <c:v>17.455057000000011</c:v>
                </c:pt>
                <c:pt idx="719">
                  <c:v>17.770706999999959</c:v>
                </c:pt>
                <c:pt idx="720">
                  <c:v>19.225095000000067</c:v>
                </c:pt>
                <c:pt idx="721">
                  <c:v>23.311178999999981</c:v>
                </c:pt>
                <c:pt idx="722">
                  <c:v>25.624825999999928</c:v>
                </c:pt>
                <c:pt idx="723">
                  <c:v>28.330159000000037</c:v>
                </c:pt>
                <c:pt idx="724">
                  <c:v>29.809518999999909</c:v>
                </c:pt>
                <c:pt idx="725">
                  <c:v>31.625345000000038</c:v>
                </c:pt>
                <c:pt idx="726">
                  <c:v>33.138408999999911</c:v>
                </c:pt>
                <c:pt idx="727">
                  <c:v>33.82561800000002</c:v>
                </c:pt>
                <c:pt idx="728">
                  <c:v>37.068413999999962</c:v>
                </c:pt>
                <c:pt idx="729">
                  <c:v>39.22345199999998</c:v>
                </c:pt>
                <c:pt idx="730">
                  <c:v>39.92263699999998</c:v>
                </c:pt>
                <c:pt idx="731">
                  <c:v>40.297050999999954</c:v>
                </c:pt>
                <c:pt idx="732">
                  <c:v>39.777304999999956</c:v>
                </c:pt>
                <c:pt idx="733">
                  <c:v>38.845545999999956</c:v>
                </c:pt>
                <c:pt idx="734">
                  <c:v>37.93008500000002</c:v>
                </c:pt>
                <c:pt idx="735">
                  <c:v>35.672232000000008</c:v>
                </c:pt>
                <c:pt idx="736">
                  <c:v>35.422656999999958</c:v>
                </c:pt>
                <c:pt idx="737">
                  <c:v>33.989625999999987</c:v>
                </c:pt>
                <c:pt idx="738">
                  <c:v>33.648307000000045</c:v>
                </c:pt>
                <c:pt idx="739">
                  <c:v>33.71159300000005</c:v>
                </c:pt>
                <c:pt idx="740">
                  <c:v>31.341466999999966</c:v>
                </c:pt>
                <c:pt idx="741">
                  <c:v>29.599663999999905</c:v>
                </c:pt>
                <c:pt idx="742">
                  <c:v>29.432380999999964</c:v>
                </c:pt>
                <c:pt idx="743">
                  <c:v>29.574400999999966</c:v>
                </c:pt>
                <c:pt idx="744">
                  <c:v>27.392609999999934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4C-419A-AC28-62578D781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928712000"/>
        <c:axId val="1"/>
      </c:barChart>
      <c:catAx>
        <c:axId val="928712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</a:t>
                </a:r>
                <a:endParaRPr lang="en-GB" sz="9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7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11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7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(thousand tonnes)</a:t>
                </a:r>
              </a:p>
            </c:rich>
          </c:tx>
          <c:layout>
            <c:manualLayout>
              <c:xMode val="edge"/>
              <c:yMode val="edge"/>
              <c:x val="7.0701381670301442E-3"/>
              <c:y val="0.1914344385816442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87120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7283248077886577E-2"/>
          <c:y val="0.91859958214923321"/>
          <c:w val="0.96284367635506685"/>
          <c:h val="5.7761079865016871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6350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BE7A514F-AC4F-46D8-BA2C-74C3BABB12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0.19266</cdr:x>
      <cdr:y>0.06369</cdr:y>
    </cdr:from>
    <cdr:to>
      <cdr:x>0.2998</cdr:x>
      <cdr:y>0.12476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AFF12A5B-B00D-4ECC-AF93-91B16D5C2E3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8592" y="283512"/>
          <a:ext cx="866730" cy="2718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0.38817</cdr:x>
      <cdr:y>0.06369</cdr:y>
    </cdr:from>
    <cdr:to>
      <cdr:x>0.53678</cdr:x>
      <cdr:y>0.12476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CCB81FA7-21F3-49C5-89D5-678C22890FC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0275" y="283512"/>
          <a:ext cx="1202239" cy="2718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0.59998</cdr:x>
      <cdr:y>0.06369</cdr:y>
    </cdr:from>
    <cdr:to>
      <cdr:x>0.73871</cdr:x>
      <cdr:y>0.12476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3F30AFE0-E58F-4E3E-B1F9-685317C9A77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53765" y="283512"/>
          <a:ext cx="1122357" cy="2718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0.81425</cdr:x>
      <cdr:y>0.06369</cdr:y>
    </cdr:from>
    <cdr:to>
      <cdr:x>0.94583</cdr:x>
      <cdr:y>0.12476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C15DECD4-90EA-43A4-8E0C-EB63EFB4539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87226" y="283512"/>
          <a:ext cx="1064441" cy="2718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EU28exported.xlsx" TargetMode="External"/><Relationship Id="rId1" Type="http://schemas.openxmlformats.org/officeDocument/2006/relationships/externalLinkPath" Target="file:///E:\EFIData\Monthly\Pellets\WeightEU28Exported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WeightEU28Exported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EU28exported.xlsx" TargetMode="External"/><Relationship Id="rId1" Type="http://schemas.openxmlformats.org/officeDocument/2006/relationships/externalLinkPath" Target="file:///E:\EFIData\Monthly\Chips\WeightEU28exported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EU28exported.xlsx" TargetMode="External"/><Relationship Id="rId1" Type="http://schemas.openxmlformats.org/officeDocument/2006/relationships/externalLinkPath" Target="file:///E:\EFIData\Monthly\Residues\WeightEU28expor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20">
          <cell r="B20">
            <v>47.300000000000004</v>
          </cell>
        </row>
        <row r="21">
          <cell r="B21">
            <v>6.8000000000000007</v>
          </cell>
          <cell r="C21">
            <v>14.3</v>
          </cell>
          <cell r="D21">
            <v>31.200000000000003</v>
          </cell>
          <cell r="E21">
            <v>4.9000000000000004</v>
          </cell>
          <cell r="F21">
            <v>4.4000000000000004</v>
          </cell>
          <cell r="G21">
            <v>23.5</v>
          </cell>
          <cell r="H21">
            <v>19</v>
          </cell>
          <cell r="I21">
            <v>30.8</v>
          </cell>
          <cell r="J21">
            <v>5.9</v>
          </cell>
          <cell r="K21">
            <v>49.1</v>
          </cell>
          <cell r="L21">
            <v>11.4</v>
          </cell>
          <cell r="M21">
            <v>17.100000000000001</v>
          </cell>
          <cell r="N21">
            <v>16.400000000000002</v>
          </cell>
          <cell r="O21">
            <v>15.200000000000001</v>
          </cell>
          <cell r="P21">
            <v>29.6</v>
          </cell>
          <cell r="Q21">
            <v>0</v>
          </cell>
          <cell r="R21">
            <v>15.5</v>
          </cell>
          <cell r="S21">
            <v>0</v>
          </cell>
          <cell r="T21">
            <v>22.400000000000002</v>
          </cell>
          <cell r="U21">
            <v>36.700000000000003</v>
          </cell>
          <cell r="V21">
            <v>38.800000000000004</v>
          </cell>
          <cell r="W21">
            <v>6.8000000000000007</v>
          </cell>
          <cell r="X21">
            <v>0</v>
          </cell>
          <cell r="Y21">
            <v>20.100000000000001</v>
          </cell>
          <cell r="Z21">
            <v>48.6</v>
          </cell>
          <cell r="AA21">
            <v>23.6</v>
          </cell>
          <cell r="AB21">
            <v>47.900000000000006</v>
          </cell>
          <cell r="AC21">
            <v>0</v>
          </cell>
          <cell r="AD21">
            <v>16.8</v>
          </cell>
          <cell r="AE21">
            <v>38.800000000000004</v>
          </cell>
          <cell r="AF21">
            <v>29.5</v>
          </cell>
          <cell r="AG21">
            <v>1.8</v>
          </cell>
          <cell r="AH21">
            <v>59.6</v>
          </cell>
          <cell r="AI21">
            <v>1.2000000000000002</v>
          </cell>
          <cell r="AJ21">
            <v>22.8</v>
          </cell>
          <cell r="AK21">
            <v>19.600000000000001</v>
          </cell>
          <cell r="AL21">
            <v>23.700000000000003</v>
          </cell>
          <cell r="AM21">
            <v>19.100000000000001</v>
          </cell>
          <cell r="AN21">
            <v>45.400000000000006</v>
          </cell>
          <cell r="AO21">
            <v>1.1000000000000001</v>
          </cell>
          <cell r="AP21">
            <v>23.900000000000002</v>
          </cell>
          <cell r="AQ21">
            <v>28.700000000000003</v>
          </cell>
          <cell r="AR21">
            <v>42.800000000000004</v>
          </cell>
          <cell r="AS21">
            <v>2.6</v>
          </cell>
          <cell r="AT21">
            <v>31</v>
          </cell>
          <cell r="AU21">
            <v>29.200000000000003</v>
          </cell>
          <cell r="AV21">
            <v>39.200000000000003</v>
          </cell>
          <cell r="AW21">
            <v>10.200000000000001</v>
          </cell>
          <cell r="AX21">
            <v>28.6</v>
          </cell>
          <cell r="AY21">
            <v>34</v>
          </cell>
          <cell r="AZ21">
            <v>6</v>
          </cell>
          <cell r="BA21">
            <v>41.2</v>
          </cell>
          <cell r="BB21">
            <v>27.8</v>
          </cell>
          <cell r="BC21">
            <v>2.7</v>
          </cell>
          <cell r="BD21">
            <v>42.2</v>
          </cell>
          <cell r="BE21">
            <v>13.600000000000001</v>
          </cell>
          <cell r="BF21">
            <v>47.5</v>
          </cell>
          <cell r="BG21">
            <v>27.400000000000002</v>
          </cell>
          <cell r="BH21">
            <v>25.6</v>
          </cell>
          <cell r="BI21">
            <v>6.8000000000000007</v>
          </cell>
          <cell r="BJ21">
            <v>45.5</v>
          </cell>
          <cell r="BK21">
            <v>0.2</v>
          </cell>
          <cell r="BL21">
            <v>134.70000000000002</v>
          </cell>
          <cell r="BM21">
            <v>30.3</v>
          </cell>
          <cell r="BN21">
            <v>6.4</v>
          </cell>
          <cell r="BO21">
            <v>25.200000000000003</v>
          </cell>
          <cell r="BP21">
            <v>25.400000000000002</v>
          </cell>
          <cell r="BQ21">
            <v>49.400000000000006</v>
          </cell>
          <cell r="BR21">
            <v>42.7</v>
          </cell>
          <cell r="BS21">
            <v>22.5</v>
          </cell>
          <cell r="BT21">
            <v>75.3</v>
          </cell>
          <cell r="BU21">
            <v>54.6</v>
          </cell>
          <cell r="BV21">
            <v>37.200000000000003</v>
          </cell>
          <cell r="BW21">
            <v>42</v>
          </cell>
          <cell r="BX21">
            <v>21.200000000000003</v>
          </cell>
          <cell r="BY21">
            <v>34.700000000000003</v>
          </cell>
          <cell r="BZ21">
            <v>3.9000000000000004</v>
          </cell>
          <cell r="CA21">
            <v>45.6</v>
          </cell>
          <cell r="CB21">
            <v>0.4</v>
          </cell>
          <cell r="CC21">
            <v>24.1</v>
          </cell>
          <cell r="CD21">
            <v>61.300000000000004</v>
          </cell>
          <cell r="CE21">
            <v>77.400000000000006</v>
          </cell>
          <cell r="CF21">
            <v>127.10000000000001</v>
          </cell>
          <cell r="CG21">
            <v>50.800000000000004</v>
          </cell>
          <cell r="CH21">
            <v>178.9</v>
          </cell>
          <cell r="CI21">
            <v>76.800000000000011</v>
          </cell>
          <cell r="CJ21">
            <v>31.200000000000003</v>
          </cell>
          <cell r="CK21">
            <v>72.600000000000009</v>
          </cell>
          <cell r="CL21">
            <v>48</v>
          </cell>
          <cell r="CM21">
            <v>33.1</v>
          </cell>
          <cell r="CN21">
            <v>18.8</v>
          </cell>
          <cell r="CO21">
            <v>63</v>
          </cell>
          <cell r="CP21">
            <v>94.800000000000011</v>
          </cell>
          <cell r="CQ21">
            <v>108</v>
          </cell>
          <cell r="CR21">
            <v>123.30000000000001</v>
          </cell>
          <cell r="CS21">
            <v>150.30000000000001</v>
          </cell>
          <cell r="CT21">
            <v>116.30000000000001</v>
          </cell>
          <cell r="CU21">
            <v>95.4</v>
          </cell>
          <cell r="CV21">
            <v>42.400000000000006</v>
          </cell>
          <cell r="CW21">
            <v>83.100000000000009</v>
          </cell>
          <cell r="CX21">
            <v>55.2</v>
          </cell>
          <cell r="CY21">
            <v>47.7</v>
          </cell>
          <cell r="CZ21">
            <v>61.6</v>
          </cell>
          <cell r="DA21">
            <v>82.7</v>
          </cell>
          <cell r="DB21">
            <v>208.3</v>
          </cell>
          <cell r="DC21">
            <v>304.90000000000003</v>
          </cell>
          <cell r="DD21">
            <v>193.20000000000002</v>
          </cell>
          <cell r="DE21">
            <v>45</v>
          </cell>
          <cell r="DF21">
            <v>27.3</v>
          </cell>
          <cell r="DG21">
            <v>23.3</v>
          </cell>
          <cell r="DH21">
            <v>20.200000000000003</v>
          </cell>
          <cell r="DI21">
            <v>26.200000000000003</v>
          </cell>
          <cell r="DJ21">
            <v>69</v>
          </cell>
          <cell r="DK21">
            <v>1.4000000000000001</v>
          </cell>
          <cell r="DL21">
            <v>44.2</v>
          </cell>
          <cell r="DM21">
            <v>29.6</v>
          </cell>
          <cell r="DN21">
            <v>44.400000000000006</v>
          </cell>
          <cell r="DO21">
            <v>27</v>
          </cell>
          <cell r="DP21">
            <v>0.70000000000000007</v>
          </cell>
          <cell r="DQ21">
            <v>25.400000000000002</v>
          </cell>
          <cell r="DR21">
            <v>38.782000000006519</v>
          </cell>
          <cell r="DS21">
            <v>1.4589999999967405</v>
          </cell>
          <cell r="DT21">
            <v>0.33699999999371361</v>
          </cell>
          <cell r="DU21">
            <v>46.070999999996275</v>
          </cell>
          <cell r="DV21">
            <v>21.382000000000701</v>
          </cell>
          <cell r="DW21">
            <v>3.3990000000048894</v>
          </cell>
          <cell r="DX21">
            <v>23.819999999989523</v>
          </cell>
          <cell r="DY21">
            <v>26.390000000002331</v>
          </cell>
          <cell r="DZ21">
            <v>121.40999999999768</v>
          </cell>
          <cell r="EA21">
            <v>58.530000000004662</v>
          </cell>
          <cell r="EB21">
            <v>27.226999999990223</v>
          </cell>
          <cell r="EC21">
            <v>44.023000000003961</v>
          </cell>
          <cell r="ED21">
            <v>30.27399999999907</v>
          </cell>
          <cell r="EE21">
            <v>0.6870000000053551</v>
          </cell>
          <cell r="EF21">
            <v>48.973999999999073</v>
          </cell>
          <cell r="EG21">
            <v>45.609999999997676</v>
          </cell>
          <cell r="EH21">
            <v>52.198999999999074</v>
          </cell>
          <cell r="EI21">
            <v>17.11699999999837</v>
          </cell>
          <cell r="EJ21">
            <v>39.936999999999536</v>
          </cell>
          <cell r="EK21">
            <v>7.9910000000032602</v>
          </cell>
          <cell r="EL21">
            <v>38.245000000001163</v>
          </cell>
          <cell r="EM21">
            <v>2.625</v>
          </cell>
          <cell r="EN21">
            <v>52.546000000002095</v>
          </cell>
          <cell r="EO21">
            <v>193.00599999999977</v>
          </cell>
          <cell r="EP21">
            <v>525.48099999999977</v>
          </cell>
          <cell r="EQ21">
            <v>763.75800000000163</v>
          </cell>
          <cell r="ER21">
            <v>309.10800000000165</v>
          </cell>
          <cell r="ES21">
            <v>31.472999999998137</v>
          </cell>
          <cell r="ET21">
            <v>32.681000000005589</v>
          </cell>
          <cell r="EU21">
            <v>102.66600000000327</v>
          </cell>
          <cell r="EV21">
            <v>107.5670000000042</v>
          </cell>
          <cell r="EW21">
            <v>105.2560000000056</v>
          </cell>
          <cell r="EX21">
            <v>561.93800000000044</v>
          </cell>
          <cell r="EY21">
            <v>99.907999999995809</v>
          </cell>
          <cell r="EZ21">
            <v>146.81100000000444</v>
          </cell>
          <cell r="FA21">
            <v>251.875</v>
          </cell>
          <cell r="FB21">
            <v>68.890999999997447</v>
          </cell>
          <cell r="FC21">
            <v>8.5059999999997675</v>
          </cell>
          <cell r="FD21">
            <v>67.79799999999814</v>
          </cell>
          <cell r="FE21">
            <v>5.2359999999927824</v>
          </cell>
          <cell r="FF21">
            <v>45.155999999999771</v>
          </cell>
          <cell r="FG21">
            <v>48.048999999999069</v>
          </cell>
          <cell r="FH21">
            <v>4.5199999999982543</v>
          </cell>
          <cell r="FI21">
            <v>11.069999999995344</v>
          </cell>
          <cell r="FJ21">
            <v>10.505999999999768</v>
          </cell>
          <cell r="FK21">
            <v>35.118999999988596</v>
          </cell>
          <cell r="FL21">
            <v>14.75</v>
          </cell>
          <cell r="FM21">
            <v>4.8279999999969734</v>
          </cell>
          <cell r="FN21">
            <v>30.876000000000001</v>
          </cell>
          <cell r="FO21">
            <v>6.1050000000000004</v>
          </cell>
          <cell r="FP21">
            <v>5.0069999999999997</v>
          </cell>
          <cell r="FQ21">
            <v>55.463000000000001</v>
          </cell>
          <cell r="FR21">
            <v>12.780000000000001</v>
          </cell>
          <cell r="FS21">
            <v>8.1470000000000002</v>
          </cell>
          <cell r="FT21">
            <v>29.891999999999999</v>
          </cell>
          <cell r="FU21">
            <v>26.413</v>
          </cell>
          <cell r="FV21">
            <v>5.8460000000000001</v>
          </cell>
          <cell r="FW21">
            <v>135.45500000000001</v>
          </cell>
          <cell r="FX21">
            <v>7.2359999999999998</v>
          </cell>
          <cell r="FY21">
            <v>127.7</v>
          </cell>
        </row>
      </sheetData>
      <sheetData sheetId="1">
        <row r="20">
          <cell r="B20">
            <v>3625.7000000000003</v>
          </cell>
        </row>
        <row r="21">
          <cell r="B21">
            <v>5180.3</v>
          </cell>
          <cell r="C21">
            <v>5759</v>
          </cell>
          <cell r="D21">
            <v>6443.8</v>
          </cell>
          <cell r="E21">
            <v>4668.9000000000005</v>
          </cell>
          <cell r="F21">
            <v>6301.1</v>
          </cell>
          <cell r="G21">
            <v>5342.2000000000007</v>
          </cell>
          <cell r="H21">
            <v>1778.9</v>
          </cell>
          <cell r="I21">
            <v>3120.1000000000004</v>
          </cell>
          <cell r="J21">
            <v>6493.3</v>
          </cell>
          <cell r="K21">
            <v>6412.4000000000005</v>
          </cell>
          <cell r="L21">
            <v>2682.4</v>
          </cell>
          <cell r="M21">
            <v>5201.8</v>
          </cell>
          <cell r="N21">
            <v>5314.7000000000007</v>
          </cell>
          <cell r="O21">
            <v>5412</v>
          </cell>
          <cell r="P21">
            <v>4726</v>
          </cell>
          <cell r="Q21">
            <v>4353.1000000000004</v>
          </cell>
          <cell r="R21">
            <v>4314.7</v>
          </cell>
          <cell r="S21">
            <v>3692.1000000000004</v>
          </cell>
          <cell r="T21">
            <v>5822.5</v>
          </cell>
          <cell r="U21">
            <v>5748.8</v>
          </cell>
          <cell r="V21">
            <v>4845.4000000000005</v>
          </cell>
          <cell r="W21">
            <v>3053.4</v>
          </cell>
          <cell r="X21">
            <v>6130.9000000000005</v>
          </cell>
          <cell r="Y21">
            <v>3133.4</v>
          </cell>
          <cell r="Z21">
            <v>7189.5</v>
          </cell>
          <cell r="AA21">
            <v>6411</v>
          </cell>
          <cell r="AB21">
            <v>6586.9000000000005</v>
          </cell>
          <cell r="AC21">
            <v>7264.7000000000007</v>
          </cell>
          <cell r="AD21">
            <v>8550.3000000000011</v>
          </cell>
          <cell r="AE21">
            <v>7672.4000000000005</v>
          </cell>
          <cell r="AF21">
            <v>8597.2000000000007</v>
          </cell>
          <cell r="AG21">
            <v>9022.9</v>
          </cell>
          <cell r="AH21">
            <v>9974.7000000000007</v>
          </cell>
          <cell r="AI21">
            <v>13946.6</v>
          </cell>
          <cell r="AJ21">
            <v>13553.400000000001</v>
          </cell>
          <cell r="AK21">
            <v>12650.300000000001</v>
          </cell>
          <cell r="AL21">
            <v>13566.5</v>
          </cell>
          <cell r="AM21">
            <v>11670.400000000001</v>
          </cell>
          <cell r="AN21">
            <v>16269.7</v>
          </cell>
          <cell r="AO21">
            <v>12904.5</v>
          </cell>
          <cell r="AP21">
            <v>13101.2</v>
          </cell>
          <cell r="AQ21">
            <v>15748.6</v>
          </cell>
          <cell r="AR21">
            <v>15290.900000000001</v>
          </cell>
          <cell r="AS21">
            <v>14075.1</v>
          </cell>
          <cell r="AT21">
            <v>16664.3</v>
          </cell>
          <cell r="AU21">
            <v>26895.600000000002</v>
          </cell>
          <cell r="AV21">
            <v>15797.300000000001</v>
          </cell>
          <cell r="AW21">
            <v>11426</v>
          </cell>
          <cell r="AX21">
            <v>14086.1</v>
          </cell>
          <cell r="AY21">
            <v>9776.1</v>
          </cell>
          <cell r="AZ21">
            <v>11814.800000000001</v>
          </cell>
          <cell r="BA21">
            <v>12646.800000000001</v>
          </cell>
          <cell r="BB21">
            <v>17981.600000000002</v>
          </cell>
          <cell r="BC21">
            <v>18666.100000000002</v>
          </cell>
          <cell r="BD21">
            <v>18862</v>
          </cell>
          <cell r="BE21">
            <v>15731</v>
          </cell>
          <cell r="BF21">
            <v>17439.8</v>
          </cell>
          <cell r="BG21">
            <v>16956.2</v>
          </cell>
          <cell r="BH21">
            <v>14072.7</v>
          </cell>
          <cell r="BI21">
            <v>13374.300000000001</v>
          </cell>
          <cell r="BJ21">
            <v>15603.400000000001</v>
          </cell>
          <cell r="BK21">
            <v>11439.6</v>
          </cell>
          <cell r="BL21">
            <v>12999.7</v>
          </cell>
          <cell r="BM21">
            <v>13153</v>
          </cell>
          <cell r="BN21">
            <v>16515.400000000001</v>
          </cell>
          <cell r="BO21">
            <v>23050.7</v>
          </cell>
          <cell r="BP21">
            <v>20231.300000000003</v>
          </cell>
          <cell r="BQ21">
            <v>18444.5</v>
          </cell>
          <cell r="BR21">
            <v>21976.800000000003</v>
          </cell>
          <cell r="BS21">
            <v>24277.300000000003</v>
          </cell>
          <cell r="BT21">
            <v>21223.800000000003</v>
          </cell>
          <cell r="BU21">
            <v>16182.400000000001</v>
          </cell>
          <cell r="BV21">
            <v>21258</v>
          </cell>
          <cell r="BW21">
            <v>19576</v>
          </cell>
          <cell r="BX21">
            <v>16562.5</v>
          </cell>
          <cell r="BY21">
            <v>17153.7</v>
          </cell>
          <cell r="BZ21">
            <v>18105.900000000001</v>
          </cell>
          <cell r="CA21">
            <v>20008.7</v>
          </cell>
          <cell r="CB21">
            <v>18155.8</v>
          </cell>
          <cell r="CC21">
            <v>24614.800000000003</v>
          </cell>
          <cell r="CD21">
            <v>30026.400000000001</v>
          </cell>
          <cell r="CE21">
            <v>33376.300000000003</v>
          </cell>
          <cell r="CF21">
            <v>33859.4</v>
          </cell>
          <cell r="CG21">
            <v>22439</v>
          </cell>
          <cell r="CH21">
            <v>28455.300000000003</v>
          </cell>
          <cell r="CI21">
            <v>25083.7</v>
          </cell>
          <cell r="CJ21">
            <v>23615.100000000002</v>
          </cell>
          <cell r="CK21">
            <v>16222.400000000001</v>
          </cell>
          <cell r="CL21">
            <v>27049.800000000003</v>
          </cell>
          <cell r="CM21">
            <v>26464.5</v>
          </cell>
          <cell r="CN21">
            <v>28123.300000000003</v>
          </cell>
          <cell r="CO21">
            <v>31505.9</v>
          </cell>
          <cell r="CP21">
            <v>31207.800000000003</v>
          </cell>
          <cell r="CQ21">
            <v>35686.300000000003</v>
          </cell>
          <cell r="CR21">
            <v>29428.2</v>
          </cell>
          <cell r="CS21">
            <v>26041.300000000003</v>
          </cell>
          <cell r="CT21">
            <v>34372.6</v>
          </cell>
          <cell r="CU21">
            <v>33015.4</v>
          </cell>
          <cell r="CV21">
            <v>31900</v>
          </cell>
          <cell r="CW21">
            <v>25318.2</v>
          </cell>
          <cell r="CX21">
            <v>31703.4</v>
          </cell>
          <cell r="CY21">
            <v>40332.400000000001</v>
          </cell>
          <cell r="CZ21">
            <v>36695.1</v>
          </cell>
          <cell r="DA21">
            <v>37359.9</v>
          </cell>
          <cell r="DB21">
            <v>45029.4</v>
          </cell>
          <cell r="DC21">
            <v>43120.4</v>
          </cell>
          <cell r="DD21">
            <v>50484.3</v>
          </cell>
          <cell r="DE21">
            <v>35306.300000000003</v>
          </cell>
          <cell r="DF21">
            <v>49153.4</v>
          </cell>
          <cell r="DG21">
            <v>35950.800000000003</v>
          </cell>
          <cell r="DH21">
            <v>26159.200000000001</v>
          </cell>
          <cell r="DI21">
            <v>28164.300000000003</v>
          </cell>
          <cell r="DJ21">
            <v>46300.9</v>
          </cell>
          <cell r="DK21">
            <v>42783.600000000006</v>
          </cell>
          <cell r="DL21">
            <v>50268.4</v>
          </cell>
          <cell r="DM21">
            <v>48119.8</v>
          </cell>
          <cell r="DN21">
            <v>54256.600000000006</v>
          </cell>
          <cell r="DO21">
            <v>59879.8</v>
          </cell>
          <cell r="DP21">
            <v>48645.3</v>
          </cell>
          <cell r="DQ21">
            <v>33152.1</v>
          </cell>
          <cell r="DR21">
            <v>45215.958999999995</v>
          </cell>
          <cell r="DS21">
            <v>31657.836000000007</v>
          </cell>
          <cell r="DT21">
            <v>38704.038000000008</v>
          </cell>
          <cell r="DU21">
            <v>27483.008000000009</v>
          </cell>
          <cell r="DV21">
            <v>37083.380999999994</v>
          </cell>
          <cell r="DW21">
            <v>42634.633999999998</v>
          </cell>
          <cell r="DX21">
            <v>44331.521999999997</v>
          </cell>
          <cell r="DY21">
            <v>41553.750999999997</v>
          </cell>
          <cell r="DZ21">
            <v>41314.938000000002</v>
          </cell>
          <cell r="EA21">
            <v>49214.929999999993</v>
          </cell>
          <cell r="EB21">
            <v>65888.250999999989</v>
          </cell>
          <cell r="EC21">
            <v>46340.873</v>
          </cell>
          <cell r="ED21">
            <v>47336.225000000006</v>
          </cell>
          <cell r="EE21">
            <v>37276.389999999992</v>
          </cell>
          <cell r="EF21">
            <v>28468.353999999999</v>
          </cell>
          <cell r="EG21">
            <v>39747.917000000001</v>
          </cell>
          <cell r="EH21">
            <v>43990.875000000007</v>
          </cell>
          <cell r="EI21">
            <v>43804.544000000009</v>
          </cell>
          <cell r="EJ21">
            <v>42223.209000000003</v>
          </cell>
          <cell r="EK21">
            <v>35082.341000000008</v>
          </cell>
          <cell r="EL21">
            <v>39945.728999999992</v>
          </cell>
          <cell r="EM21">
            <v>44021.289999999994</v>
          </cell>
          <cell r="EN21">
            <v>45163.459000000003</v>
          </cell>
          <cell r="EO21">
            <v>28175.551999999992</v>
          </cell>
          <cell r="EP21">
            <v>27974.830000000005</v>
          </cell>
          <cell r="EQ21">
            <v>27907.819000000003</v>
          </cell>
          <cell r="ER21">
            <v>26012.437000000002</v>
          </cell>
          <cell r="ES21">
            <v>26118.864999999998</v>
          </cell>
          <cell r="ET21">
            <v>31878.595999999998</v>
          </cell>
          <cell r="EU21">
            <v>37071.018999999993</v>
          </cell>
          <cell r="EV21">
            <v>40233.037000000004</v>
          </cell>
          <cell r="EW21">
            <v>43831.581999999995</v>
          </cell>
          <cell r="EX21">
            <v>51736.065999999999</v>
          </cell>
          <cell r="EY21">
            <v>43230.375</v>
          </cell>
          <cell r="EZ21">
            <v>34877.479999999996</v>
          </cell>
          <cell r="FA21">
            <v>36012.781999999992</v>
          </cell>
          <cell r="FB21">
            <v>35099.79</v>
          </cell>
          <cell r="FC21">
            <v>37252.835999999996</v>
          </cell>
          <cell r="FD21">
            <v>41418.955000000009</v>
          </cell>
          <cell r="FE21">
            <v>42571.271999999997</v>
          </cell>
          <cell r="FF21">
            <v>34547.508999999998</v>
          </cell>
          <cell r="FG21">
            <v>26871.169000000009</v>
          </cell>
          <cell r="FH21">
            <v>25554.209000000003</v>
          </cell>
          <cell r="FI21">
            <v>35416.056999999993</v>
          </cell>
          <cell r="FJ21">
            <v>41968.707000000002</v>
          </cell>
          <cell r="FK21">
            <v>26380.829000000005</v>
          </cell>
          <cell r="FL21">
            <v>30220.328000000005</v>
          </cell>
          <cell r="FM21">
            <v>20290.652000000002</v>
          </cell>
          <cell r="FN21">
            <v>25856.71</v>
          </cell>
          <cell r="FO21">
            <v>20170.796999999999</v>
          </cell>
          <cell r="FP21">
            <v>19843.447</v>
          </cell>
          <cell r="FQ21">
            <v>16849.281999999999</v>
          </cell>
          <cell r="FR21">
            <v>18407.629000000001</v>
          </cell>
          <cell r="FS21">
            <v>16377.748</v>
          </cell>
          <cell r="FT21">
            <v>14444.679</v>
          </cell>
          <cell r="FU21">
            <v>13333.616</v>
          </cell>
          <cell r="FV21">
            <v>15762.733</v>
          </cell>
          <cell r="FW21">
            <v>16164.77</v>
          </cell>
          <cell r="FX21">
            <v>11940.353000000001</v>
          </cell>
          <cell r="FY21">
            <v>0</v>
          </cell>
        </row>
      </sheetData>
      <sheetData sheetId="2">
        <row r="20">
          <cell r="B20">
            <v>0</v>
          </cell>
        </row>
        <row r="21">
          <cell r="B21">
            <v>0</v>
          </cell>
          <cell r="C21">
            <v>1.9000000000000001</v>
          </cell>
          <cell r="D21">
            <v>3.2</v>
          </cell>
          <cell r="E21">
            <v>2.8000000000000003</v>
          </cell>
          <cell r="F21">
            <v>0</v>
          </cell>
          <cell r="G21">
            <v>1.4000000000000001</v>
          </cell>
          <cell r="H21">
            <v>2.6</v>
          </cell>
          <cell r="I21">
            <v>0</v>
          </cell>
          <cell r="J21">
            <v>0</v>
          </cell>
          <cell r="K21">
            <v>2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24</v>
          </cell>
          <cell r="AK21">
            <v>24</v>
          </cell>
          <cell r="AL21">
            <v>48</v>
          </cell>
          <cell r="AM21">
            <v>72</v>
          </cell>
          <cell r="AN21">
            <v>0</v>
          </cell>
          <cell r="AO21">
            <v>73</v>
          </cell>
          <cell r="AP21">
            <v>46.800000000000004</v>
          </cell>
          <cell r="AQ21">
            <v>213</v>
          </cell>
          <cell r="AR21">
            <v>96.4</v>
          </cell>
          <cell r="AS21">
            <v>193</v>
          </cell>
          <cell r="AT21">
            <v>213.60000000000002</v>
          </cell>
          <cell r="AU21">
            <v>313</v>
          </cell>
          <cell r="AV21">
            <v>283.8</v>
          </cell>
          <cell r="AW21">
            <v>165.60000000000002</v>
          </cell>
          <cell r="AX21">
            <v>283.8</v>
          </cell>
          <cell r="AY21">
            <v>142.80000000000001</v>
          </cell>
          <cell r="AZ21">
            <v>238.20000000000002</v>
          </cell>
          <cell r="BA21">
            <v>517.80000000000007</v>
          </cell>
          <cell r="BB21">
            <v>542.4</v>
          </cell>
          <cell r="BC21">
            <v>283.8</v>
          </cell>
          <cell r="BD21">
            <v>384.40000000000003</v>
          </cell>
          <cell r="BE21">
            <v>376.40000000000003</v>
          </cell>
          <cell r="BF21">
            <v>407.70000000000005</v>
          </cell>
          <cell r="BG21">
            <v>71.3</v>
          </cell>
          <cell r="BH21">
            <v>93.600000000000009</v>
          </cell>
          <cell r="BI21">
            <v>304.2</v>
          </cell>
          <cell r="BJ21">
            <v>24.5</v>
          </cell>
          <cell r="BK21">
            <v>72.400000000000006</v>
          </cell>
          <cell r="BL21">
            <v>164.9</v>
          </cell>
          <cell r="BM21">
            <v>237.4</v>
          </cell>
          <cell r="BN21">
            <v>47.900000000000006</v>
          </cell>
          <cell r="BO21">
            <v>264.8</v>
          </cell>
          <cell r="BP21">
            <v>217.60000000000002</v>
          </cell>
          <cell r="BQ21">
            <v>117.4</v>
          </cell>
          <cell r="BR21">
            <v>47.800000000000004</v>
          </cell>
          <cell r="BS21">
            <v>365</v>
          </cell>
          <cell r="BT21">
            <v>119.30000000000001</v>
          </cell>
          <cell r="BU21">
            <v>41.300000000000004</v>
          </cell>
          <cell r="BV21">
            <v>116</v>
          </cell>
          <cell r="BW21">
            <v>69.5</v>
          </cell>
          <cell r="BX21">
            <v>96.600000000000009</v>
          </cell>
          <cell r="BY21">
            <v>71.900000000000006</v>
          </cell>
          <cell r="BZ21">
            <v>70.2</v>
          </cell>
          <cell r="CA21">
            <v>222.8</v>
          </cell>
          <cell r="CB21">
            <v>70.2</v>
          </cell>
          <cell r="CC21">
            <v>191.8</v>
          </cell>
          <cell r="CD21">
            <v>395.3</v>
          </cell>
          <cell r="CE21">
            <v>484.20000000000005</v>
          </cell>
          <cell r="CF21">
            <v>349.20000000000005</v>
          </cell>
          <cell r="CG21">
            <v>150.20000000000002</v>
          </cell>
          <cell r="CH21">
            <v>652.5</v>
          </cell>
          <cell r="CI21">
            <v>749.40000000000009</v>
          </cell>
          <cell r="CJ21">
            <v>144.4</v>
          </cell>
          <cell r="CK21">
            <v>71.100000000000009</v>
          </cell>
          <cell r="CL21">
            <v>95.7</v>
          </cell>
          <cell r="CM21">
            <v>47.5</v>
          </cell>
          <cell r="CN21">
            <v>96.2</v>
          </cell>
          <cell r="CO21">
            <v>147.20000000000002</v>
          </cell>
          <cell r="CP21">
            <v>246.60000000000002</v>
          </cell>
          <cell r="CQ21">
            <v>144.1</v>
          </cell>
          <cell r="CR21">
            <v>72.3</v>
          </cell>
          <cell r="CS21">
            <v>47.300000000000004</v>
          </cell>
          <cell r="CT21">
            <v>72.400000000000006</v>
          </cell>
          <cell r="CU21">
            <v>96.4</v>
          </cell>
          <cell r="CV21">
            <v>120.80000000000001</v>
          </cell>
          <cell r="CW21">
            <v>24.200000000000003</v>
          </cell>
          <cell r="CX21">
            <v>148</v>
          </cell>
          <cell r="CY21">
            <v>194.60000000000002</v>
          </cell>
          <cell r="CZ21">
            <v>315.5</v>
          </cell>
          <cell r="DA21">
            <v>121.4</v>
          </cell>
          <cell r="DB21">
            <v>374.40000000000003</v>
          </cell>
          <cell r="DC21">
            <v>97.2</v>
          </cell>
          <cell r="DD21">
            <v>101.80000000000001</v>
          </cell>
          <cell r="DE21">
            <v>42.300000000000004</v>
          </cell>
          <cell r="DF21">
            <v>26.900000000000002</v>
          </cell>
          <cell r="DG21">
            <v>1.9000000000000001</v>
          </cell>
          <cell r="DH21">
            <v>395.1</v>
          </cell>
          <cell r="DI21">
            <v>49.5</v>
          </cell>
          <cell r="DJ21">
            <v>73.3</v>
          </cell>
          <cell r="DK21">
            <v>285.40000000000003</v>
          </cell>
          <cell r="DL21">
            <v>123.30000000000001</v>
          </cell>
          <cell r="DM21">
            <v>50.300000000000004</v>
          </cell>
          <cell r="DN21">
            <v>99.4</v>
          </cell>
          <cell r="DO21">
            <v>435.8</v>
          </cell>
          <cell r="DP21">
            <v>46.5</v>
          </cell>
          <cell r="DQ21">
            <v>26.6</v>
          </cell>
          <cell r="DR21">
            <v>25.908000000000001</v>
          </cell>
          <cell r="DS21">
            <v>24.168000000000003</v>
          </cell>
          <cell r="DT21">
            <v>7.8000000000000014E-2</v>
          </cell>
          <cell r="DU21">
            <v>48.533999999999999</v>
          </cell>
          <cell r="DV21">
            <v>306.12200000000001</v>
          </cell>
          <cell r="DW21">
            <v>167.94000000000003</v>
          </cell>
          <cell r="DX21">
            <v>167.58100000000002</v>
          </cell>
          <cell r="DY21">
            <v>118.831</v>
          </cell>
          <cell r="DZ21">
            <v>73.044000000000011</v>
          </cell>
          <cell r="EA21">
            <v>117.40300000000001</v>
          </cell>
          <cell r="EB21">
            <v>217.41200000000001</v>
          </cell>
          <cell r="EC21">
            <v>273.01300000000003</v>
          </cell>
          <cell r="ED21">
            <v>118.89000000000001</v>
          </cell>
          <cell r="EE21">
            <v>0</v>
          </cell>
          <cell r="EF21">
            <v>143.17000000000002</v>
          </cell>
          <cell r="EG21">
            <v>215.84299999999999</v>
          </cell>
          <cell r="EH21">
            <v>81.14500000000001</v>
          </cell>
          <cell r="EI21">
            <v>402.1</v>
          </cell>
          <cell r="EJ21">
            <v>116.61500000000001</v>
          </cell>
          <cell r="EK21">
            <v>245.18200000000002</v>
          </cell>
          <cell r="EL21">
            <v>97.695000000000007</v>
          </cell>
          <cell r="EM21">
            <v>271.74299999999999</v>
          </cell>
          <cell r="EN21">
            <v>76.906000000000006</v>
          </cell>
          <cell r="EO21">
            <v>49.813000000000002</v>
          </cell>
          <cell r="EP21">
            <v>27.268000000000001</v>
          </cell>
          <cell r="EQ21">
            <v>25.216000000000001</v>
          </cell>
          <cell r="ER21">
            <v>5.7729999999999997</v>
          </cell>
          <cell r="ES21">
            <v>4.1700000000000008</v>
          </cell>
          <cell r="ET21">
            <v>1.7410000000000001</v>
          </cell>
          <cell r="EU21">
            <v>1.83</v>
          </cell>
          <cell r="EV21">
            <v>327.12800000000004</v>
          </cell>
          <cell r="EW21">
            <v>529.28700000000003</v>
          </cell>
          <cell r="EX21">
            <v>96.534000000000006</v>
          </cell>
          <cell r="EY21">
            <v>93.855999999999995</v>
          </cell>
          <cell r="EZ21">
            <v>2.1620000000000004</v>
          </cell>
          <cell r="FA21">
            <v>50.745000000000005</v>
          </cell>
          <cell r="FB21">
            <v>96.713000000000008</v>
          </cell>
          <cell r="FC21">
            <v>365.45800000000003</v>
          </cell>
          <cell r="FD21">
            <v>169.34900000000002</v>
          </cell>
          <cell r="FE21">
            <v>153.32599999999999</v>
          </cell>
          <cell r="FF21">
            <v>73.097999999999999</v>
          </cell>
          <cell r="FG21">
            <v>39.160000000000004</v>
          </cell>
          <cell r="FH21">
            <v>122.926</v>
          </cell>
          <cell r="FI21">
            <v>379.77</v>
          </cell>
          <cell r="FJ21">
            <v>381.61200000000002</v>
          </cell>
          <cell r="FK21">
            <v>452.90800000000002</v>
          </cell>
          <cell r="FL21">
            <v>216.416</v>
          </cell>
          <cell r="FM21">
            <v>73.811999999999998</v>
          </cell>
          <cell r="FN21">
            <v>216.99100000000001</v>
          </cell>
          <cell r="FO21">
            <v>148.102</v>
          </cell>
          <cell r="FP21">
            <v>267</v>
          </cell>
          <cell r="FQ21">
            <v>51.780999999999999</v>
          </cell>
          <cell r="FR21">
            <v>101.861</v>
          </cell>
          <cell r="FS21">
            <v>51.42</v>
          </cell>
          <cell r="FT21">
            <v>100.46600000000001</v>
          </cell>
          <cell r="FU21">
            <v>24.836000000000002</v>
          </cell>
          <cell r="FV21">
            <v>6.952</v>
          </cell>
          <cell r="FW21">
            <v>1.756</v>
          </cell>
          <cell r="FX21">
            <v>27.954000000000001</v>
          </cell>
          <cell r="FY21">
            <v>0</v>
          </cell>
        </row>
      </sheetData>
      <sheetData sheetId="3">
        <row r="20">
          <cell r="B20">
            <v>2928.8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1.1000000000000001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46.800000000000004</v>
          </cell>
          <cell r="AA21">
            <v>23.400000000000002</v>
          </cell>
          <cell r="AB21">
            <v>70.2</v>
          </cell>
          <cell r="AC21">
            <v>23.400000000000002</v>
          </cell>
          <cell r="AD21">
            <v>46.800000000000004</v>
          </cell>
          <cell r="AE21">
            <v>0</v>
          </cell>
          <cell r="AF21">
            <v>23.400000000000002</v>
          </cell>
          <cell r="AG21">
            <v>186.20000000000002</v>
          </cell>
          <cell r="AH21">
            <v>117.80000000000001</v>
          </cell>
          <cell r="AI21">
            <v>94.2</v>
          </cell>
          <cell r="AJ21">
            <v>283.5</v>
          </cell>
          <cell r="AK21">
            <v>67.8</v>
          </cell>
          <cell r="AL21">
            <v>117.2</v>
          </cell>
          <cell r="AM21">
            <v>23.400000000000002</v>
          </cell>
          <cell r="AN21">
            <v>23.400000000000002</v>
          </cell>
          <cell r="AO21">
            <v>72.2</v>
          </cell>
          <cell r="AP21">
            <v>23.400000000000002</v>
          </cell>
          <cell r="AQ21">
            <v>94.100000000000009</v>
          </cell>
          <cell r="AR21">
            <v>70.2</v>
          </cell>
          <cell r="AS21">
            <v>46.800000000000004</v>
          </cell>
          <cell r="AT21">
            <v>50.6</v>
          </cell>
          <cell r="AU21">
            <v>455</v>
          </cell>
          <cell r="AV21">
            <v>308.10000000000002</v>
          </cell>
          <cell r="AW21">
            <v>92.300000000000011</v>
          </cell>
          <cell r="AX21">
            <v>8.1</v>
          </cell>
          <cell r="AY21">
            <v>0</v>
          </cell>
          <cell r="AZ21">
            <v>0</v>
          </cell>
          <cell r="BA21">
            <v>70.600000000000009</v>
          </cell>
          <cell r="BB21">
            <v>117</v>
          </cell>
          <cell r="BC21">
            <v>163.80000000000001</v>
          </cell>
          <cell r="BD21">
            <v>304.2</v>
          </cell>
          <cell r="BE21">
            <v>163.80000000000001</v>
          </cell>
          <cell r="BF21">
            <v>561.6</v>
          </cell>
          <cell r="BG21">
            <v>34.1</v>
          </cell>
          <cell r="BH21">
            <v>108.4</v>
          </cell>
          <cell r="BI21">
            <v>79</v>
          </cell>
          <cell r="BJ21">
            <v>204.20000000000002</v>
          </cell>
          <cell r="BK21">
            <v>168</v>
          </cell>
          <cell r="BL21">
            <v>192</v>
          </cell>
          <cell r="BM21">
            <v>48</v>
          </cell>
          <cell r="BN21">
            <v>48</v>
          </cell>
          <cell r="BO21">
            <v>287.90000000000003</v>
          </cell>
          <cell r="BP21">
            <v>47</v>
          </cell>
          <cell r="BQ21">
            <v>149.4</v>
          </cell>
          <cell r="BR21">
            <v>454.6</v>
          </cell>
          <cell r="BS21">
            <v>361.70000000000005</v>
          </cell>
          <cell r="BT21">
            <v>267.10000000000002</v>
          </cell>
          <cell r="BU21">
            <v>336</v>
          </cell>
          <cell r="BV21">
            <v>331.90000000000003</v>
          </cell>
          <cell r="BW21">
            <v>301.60000000000002</v>
          </cell>
          <cell r="BX21">
            <v>206.60000000000002</v>
          </cell>
          <cell r="BY21">
            <v>163.9</v>
          </cell>
          <cell r="BZ21">
            <v>274.2</v>
          </cell>
          <cell r="CA21">
            <v>72</v>
          </cell>
          <cell r="CB21">
            <v>120</v>
          </cell>
          <cell r="CC21">
            <v>203.20000000000002</v>
          </cell>
          <cell r="CD21">
            <v>266.2</v>
          </cell>
          <cell r="CE21">
            <v>426.70000000000005</v>
          </cell>
          <cell r="CF21">
            <v>472.1</v>
          </cell>
          <cell r="CG21">
            <v>610.20000000000005</v>
          </cell>
          <cell r="CH21">
            <v>698.5</v>
          </cell>
          <cell r="CI21">
            <v>497</v>
          </cell>
          <cell r="CJ21">
            <v>555.5</v>
          </cell>
          <cell r="CK21">
            <v>297.40000000000003</v>
          </cell>
          <cell r="CL21">
            <v>397.5</v>
          </cell>
          <cell r="CM21">
            <v>397.1</v>
          </cell>
          <cell r="CN21">
            <v>409.90000000000003</v>
          </cell>
          <cell r="CO21">
            <v>414.6</v>
          </cell>
          <cell r="CP21">
            <v>452.40000000000003</v>
          </cell>
          <cell r="CQ21">
            <v>824.1</v>
          </cell>
          <cell r="CR21">
            <v>317.70000000000005</v>
          </cell>
          <cell r="CS21">
            <v>349.5</v>
          </cell>
          <cell r="CT21">
            <v>649.40000000000009</v>
          </cell>
          <cell r="CU21">
            <v>747.6</v>
          </cell>
          <cell r="CV21">
            <v>240.4</v>
          </cell>
          <cell r="CW21">
            <v>288.8</v>
          </cell>
          <cell r="CX21">
            <v>364.1</v>
          </cell>
          <cell r="CY21">
            <v>545.4</v>
          </cell>
          <cell r="CZ21">
            <v>408.5</v>
          </cell>
          <cell r="DA21">
            <v>348.6</v>
          </cell>
          <cell r="DB21">
            <v>381.3</v>
          </cell>
          <cell r="DC21">
            <v>178.60000000000002</v>
          </cell>
          <cell r="DD21">
            <v>291.2</v>
          </cell>
          <cell r="DE21">
            <v>330</v>
          </cell>
          <cell r="DF21">
            <v>272.5</v>
          </cell>
          <cell r="DG21">
            <v>267.8</v>
          </cell>
          <cell r="DH21">
            <v>129.4</v>
          </cell>
          <cell r="DI21">
            <v>177.10000000000002</v>
          </cell>
          <cell r="DJ21">
            <v>579.4</v>
          </cell>
          <cell r="DK21">
            <v>795.90000000000009</v>
          </cell>
          <cell r="DL21">
            <v>819.90000000000009</v>
          </cell>
          <cell r="DM21">
            <v>598.5</v>
          </cell>
          <cell r="DN21">
            <v>376.1</v>
          </cell>
          <cell r="DO21">
            <v>588</v>
          </cell>
          <cell r="DP21">
            <v>589.9</v>
          </cell>
          <cell r="DQ21">
            <v>399.40000000000003</v>
          </cell>
          <cell r="DR21">
            <v>920.28700000000015</v>
          </cell>
          <cell r="DS21">
            <v>1178.4660000000001</v>
          </cell>
          <cell r="DT21">
            <v>676.14300000000003</v>
          </cell>
          <cell r="DU21">
            <v>183.77</v>
          </cell>
          <cell r="DV21">
            <v>264.41399999999999</v>
          </cell>
          <cell r="DW21">
            <v>526.59399999999994</v>
          </cell>
          <cell r="DX21">
            <v>174.83800000000002</v>
          </cell>
          <cell r="DY21">
            <v>511.27700000000004</v>
          </cell>
          <cell r="DZ21">
            <v>272.89100000000002</v>
          </cell>
          <cell r="EA21">
            <v>393.31300000000005</v>
          </cell>
          <cell r="EB21">
            <v>406.78500000000003</v>
          </cell>
          <cell r="EC21">
            <v>262.16300000000001</v>
          </cell>
          <cell r="ED21">
            <v>354.77500000000003</v>
          </cell>
          <cell r="EE21">
            <v>290.95700000000005</v>
          </cell>
          <cell r="EF21">
            <v>285.90000000000003</v>
          </cell>
          <cell r="EG21">
            <v>511.33400000000006</v>
          </cell>
          <cell r="EH21">
            <v>462.58699999999999</v>
          </cell>
          <cell r="EI21">
            <v>662.06600000000003</v>
          </cell>
          <cell r="EJ21">
            <v>221.31</v>
          </cell>
          <cell r="EK21">
            <v>428.57</v>
          </cell>
          <cell r="EL21">
            <v>355.47900000000004</v>
          </cell>
          <cell r="EM21">
            <v>413.74300000000005</v>
          </cell>
          <cell r="EN21">
            <v>329.358</v>
          </cell>
          <cell r="EO21">
            <v>267.21800000000002</v>
          </cell>
          <cell r="EP21">
            <v>398.26300000000003</v>
          </cell>
          <cell r="EQ21">
            <v>237.53400000000002</v>
          </cell>
          <cell r="ER21">
            <v>200.38200000000001</v>
          </cell>
          <cell r="ES21">
            <v>573.95200000000011</v>
          </cell>
          <cell r="ET21">
            <v>341.89699999999999</v>
          </cell>
          <cell r="EU21">
            <v>416.55200000000008</v>
          </cell>
          <cell r="EV21">
            <v>762.84100000000001</v>
          </cell>
          <cell r="EW21">
            <v>817.64800000000002</v>
          </cell>
          <cell r="EX21">
            <v>1595.68</v>
          </cell>
          <cell r="EY21">
            <v>2852.5370000000003</v>
          </cell>
          <cell r="EZ21">
            <v>3764.8040000000001</v>
          </cell>
          <cell r="FA21">
            <v>2602.3890000000001</v>
          </cell>
          <cell r="FB21">
            <v>1587.1379999999999</v>
          </cell>
          <cell r="FC21">
            <v>1933.5930000000001</v>
          </cell>
          <cell r="FD21">
            <v>1810.223</v>
          </cell>
          <cell r="FE21">
            <v>1869.45</v>
          </cell>
          <cell r="FF21">
            <v>1105.856</v>
          </cell>
          <cell r="FG21">
            <v>1352.0160000000001</v>
          </cell>
          <cell r="FH21">
            <v>801.67000000000007</v>
          </cell>
          <cell r="FI21">
            <v>1320.1080000000002</v>
          </cell>
          <cell r="FJ21">
            <v>1672.2250000000001</v>
          </cell>
          <cell r="FK21">
            <v>1692.78</v>
          </cell>
          <cell r="FL21">
            <v>595.59799999999996</v>
          </cell>
          <cell r="FM21">
            <v>397.55900000000003</v>
          </cell>
          <cell r="FN21">
            <v>386.495</v>
          </cell>
          <cell r="FO21">
            <v>197.869</v>
          </cell>
          <cell r="FP21">
            <v>223.42600000000002</v>
          </cell>
          <cell r="FQ21">
            <v>336.50100000000003</v>
          </cell>
          <cell r="FR21">
            <v>360.298</v>
          </cell>
          <cell r="FS21">
            <v>435.113</v>
          </cell>
          <cell r="FT21">
            <v>265.31400000000002</v>
          </cell>
          <cell r="FU21">
            <v>277.56200000000001</v>
          </cell>
          <cell r="FV21">
            <v>506.72899999999998</v>
          </cell>
          <cell r="FW21">
            <v>640.69600000000003</v>
          </cell>
          <cell r="FX21">
            <v>771.98</v>
          </cell>
          <cell r="FY21">
            <v>0</v>
          </cell>
        </row>
      </sheetData>
      <sheetData sheetId="4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0.30000000000000004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0.1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95.5</v>
          </cell>
          <cell r="BP21">
            <v>119.5</v>
          </cell>
          <cell r="BQ21">
            <v>47.7</v>
          </cell>
          <cell r="BR21">
            <v>214.8</v>
          </cell>
          <cell r="BS21">
            <v>142.4</v>
          </cell>
          <cell r="BT21">
            <v>95.7</v>
          </cell>
          <cell r="BU21">
            <v>95.2</v>
          </cell>
          <cell r="BV21">
            <v>119.7</v>
          </cell>
          <cell r="BW21">
            <v>178.3</v>
          </cell>
          <cell r="BX21">
            <v>0</v>
          </cell>
          <cell r="BY21">
            <v>0</v>
          </cell>
          <cell r="BZ21">
            <v>0</v>
          </cell>
          <cell r="CA21">
            <v>24.3</v>
          </cell>
          <cell r="CB21">
            <v>24</v>
          </cell>
          <cell r="CC21">
            <v>0</v>
          </cell>
          <cell r="CD21">
            <v>72.5</v>
          </cell>
          <cell r="CE21">
            <v>72.5</v>
          </cell>
          <cell r="CF21">
            <v>88.4</v>
          </cell>
          <cell r="CG21">
            <v>83.2</v>
          </cell>
          <cell r="CH21">
            <v>0</v>
          </cell>
          <cell r="CI21">
            <v>0</v>
          </cell>
          <cell r="CJ21">
            <v>0.1</v>
          </cell>
          <cell r="CK21">
            <v>0.30000000000000004</v>
          </cell>
          <cell r="CL21">
            <v>0.70000000000000007</v>
          </cell>
          <cell r="CM21">
            <v>0.4</v>
          </cell>
          <cell r="CN21">
            <v>0.5</v>
          </cell>
          <cell r="CO21">
            <v>0.60000000000000009</v>
          </cell>
          <cell r="CP21">
            <v>0.70000000000000007</v>
          </cell>
          <cell r="CQ21">
            <v>24.900000000000002</v>
          </cell>
          <cell r="CR21">
            <v>44</v>
          </cell>
          <cell r="CS21">
            <v>73.7</v>
          </cell>
          <cell r="CT21">
            <v>0</v>
          </cell>
          <cell r="CU21">
            <v>48.300000000000004</v>
          </cell>
          <cell r="CV21">
            <v>0</v>
          </cell>
          <cell r="CW21">
            <v>0.1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23.400000000000002</v>
          </cell>
          <cell r="DC21">
            <v>0.8</v>
          </cell>
          <cell r="DD21">
            <v>0</v>
          </cell>
          <cell r="DE21">
            <v>0.1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0.10900000000000001</v>
          </cell>
          <cell r="DX21">
            <v>0</v>
          </cell>
          <cell r="DY21">
            <v>23.76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2E-3</v>
          </cell>
          <cell r="EE21">
            <v>0.03</v>
          </cell>
          <cell r="EF21">
            <v>0</v>
          </cell>
          <cell r="EG21">
            <v>0</v>
          </cell>
          <cell r="EH21">
            <v>29.387</v>
          </cell>
          <cell r="EI21">
            <v>0</v>
          </cell>
          <cell r="EJ21">
            <v>0</v>
          </cell>
          <cell r="EK21">
            <v>0</v>
          </cell>
          <cell r="EL21">
            <v>23.76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22.05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24.150000000000002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3.9000000000000007E-2</v>
          </cell>
          <cell r="FI21">
            <v>24.022000000000002</v>
          </cell>
          <cell r="FJ21">
            <v>0</v>
          </cell>
          <cell r="FK21">
            <v>27.058999999999997</v>
          </cell>
          <cell r="FL21">
            <v>141.072</v>
          </cell>
          <cell r="FM21">
            <v>131.85900000000001</v>
          </cell>
          <cell r="FN21">
            <v>0.13900000000000001</v>
          </cell>
          <cell r="FO21">
            <v>0.125</v>
          </cell>
          <cell r="FP21">
            <v>0.114</v>
          </cell>
          <cell r="FQ21">
            <v>0.182</v>
          </cell>
          <cell r="FR21">
            <v>8.8999999999999996E-2</v>
          </cell>
          <cell r="FS21">
            <v>0.151</v>
          </cell>
          <cell r="FT21">
            <v>6.7000000000000004E-2</v>
          </cell>
          <cell r="FU21">
            <v>0.16700000000000001</v>
          </cell>
          <cell r="FV21">
            <v>0.81600000000000006</v>
          </cell>
          <cell r="FW21">
            <v>0.28200000000000003</v>
          </cell>
          <cell r="FX21">
            <v>0.20200000000000001</v>
          </cell>
          <cell r="FY21">
            <v>0</v>
          </cell>
        </row>
      </sheetData>
      <sheetData sheetId="5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48.7</v>
          </cell>
          <cell r="BL21">
            <v>0.2</v>
          </cell>
          <cell r="BM21">
            <v>0.5</v>
          </cell>
          <cell r="BN21">
            <v>0</v>
          </cell>
          <cell r="BO21">
            <v>70.8</v>
          </cell>
          <cell r="BP21">
            <v>47.900000000000006</v>
          </cell>
          <cell r="BQ21">
            <v>0</v>
          </cell>
          <cell r="BR21">
            <v>24.400000000000002</v>
          </cell>
          <cell r="BS21">
            <v>72.2</v>
          </cell>
          <cell r="BT21">
            <v>0.1</v>
          </cell>
          <cell r="BU21">
            <v>0</v>
          </cell>
          <cell r="BV21">
            <v>0.1</v>
          </cell>
          <cell r="BW21">
            <v>0</v>
          </cell>
          <cell r="BX21">
            <v>0</v>
          </cell>
          <cell r="BY21">
            <v>0.1</v>
          </cell>
          <cell r="BZ21">
            <v>0</v>
          </cell>
          <cell r="CA21">
            <v>0</v>
          </cell>
          <cell r="CB21">
            <v>0.1</v>
          </cell>
          <cell r="CC21">
            <v>0</v>
          </cell>
          <cell r="CD21">
            <v>0.1</v>
          </cell>
          <cell r="CE21">
            <v>0</v>
          </cell>
          <cell r="CF21">
            <v>0.1</v>
          </cell>
          <cell r="CG21">
            <v>0</v>
          </cell>
          <cell r="CH21">
            <v>0.70000000000000007</v>
          </cell>
          <cell r="CI21">
            <v>0.5</v>
          </cell>
          <cell r="CJ21">
            <v>0.5</v>
          </cell>
          <cell r="CK21">
            <v>0.5</v>
          </cell>
          <cell r="CL21">
            <v>0.60000000000000009</v>
          </cell>
          <cell r="CM21">
            <v>0.60000000000000009</v>
          </cell>
          <cell r="CN21">
            <v>0</v>
          </cell>
          <cell r="CO21">
            <v>0.70000000000000007</v>
          </cell>
          <cell r="CP21">
            <v>0.60000000000000009</v>
          </cell>
          <cell r="CQ21">
            <v>48.800000000000004</v>
          </cell>
          <cell r="CR21">
            <v>0.8</v>
          </cell>
          <cell r="CS21">
            <v>0.1</v>
          </cell>
          <cell r="CT21">
            <v>613.5</v>
          </cell>
          <cell r="CU21">
            <v>144.1</v>
          </cell>
          <cell r="CV21">
            <v>240</v>
          </cell>
          <cell r="CW21">
            <v>287.10000000000002</v>
          </cell>
          <cell r="CX21">
            <v>809</v>
          </cell>
          <cell r="CY21">
            <v>663.40000000000009</v>
          </cell>
          <cell r="CZ21">
            <v>214.10000000000002</v>
          </cell>
          <cell r="DA21">
            <v>352.8</v>
          </cell>
          <cell r="DB21">
            <v>495.6</v>
          </cell>
          <cell r="DC21">
            <v>166</v>
          </cell>
          <cell r="DD21">
            <v>47.400000000000006</v>
          </cell>
          <cell r="DE21">
            <v>24.1</v>
          </cell>
          <cell r="DF21">
            <v>142.4</v>
          </cell>
          <cell r="DG21">
            <v>0</v>
          </cell>
          <cell r="DH21">
            <v>0</v>
          </cell>
          <cell r="DI21">
            <v>0</v>
          </cell>
          <cell r="DJ21">
            <v>0.1</v>
          </cell>
          <cell r="DK21">
            <v>0</v>
          </cell>
          <cell r="DL21">
            <v>48.800000000000004</v>
          </cell>
          <cell r="DM21">
            <v>0</v>
          </cell>
          <cell r="DN21">
            <v>97.5</v>
          </cell>
          <cell r="DO21">
            <v>289.40000000000003</v>
          </cell>
          <cell r="DP21">
            <v>0</v>
          </cell>
          <cell r="DQ21">
            <v>0</v>
          </cell>
          <cell r="DR21">
            <v>146.41200000000001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637.56000000000006</v>
          </cell>
          <cell r="DY21">
            <v>568.2600000000001</v>
          </cell>
          <cell r="DZ21">
            <v>377.19000000000005</v>
          </cell>
          <cell r="EA21">
            <v>0</v>
          </cell>
          <cell r="EB21">
            <v>0</v>
          </cell>
          <cell r="EC21">
            <v>118.44000000000001</v>
          </cell>
          <cell r="ED21">
            <v>95.43</v>
          </cell>
          <cell r="EE21">
            <v>359.16</v>
          </cell>
          <cell r="EF21">
            <v>24.150000000000002</v>
          </cell>
          <cell r="EG21">
            <v>24.150000000000002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1.7999999999999999E-2</v>
          </cell>
          <cell r="EO21">
            <v>308.88000000000005</v>
          </cell>
          <cell r="EP21">
            <v>355.41</v>
          </cell>
          <cell r="EQ21">
            <v>498.96000000000004</v>
          </cell>
          <cell r="ER21">
            <v>236.70500000000004</v>
          </cell>
          <cell r="ES21">
            <v>380.16</v>
          </cell>
          <cell r="ET21">
            <v>736.56000000000006</v>
          </cell>
          <cell r="EU21">
            <v>689.04</v>
          </cell>
          <cell r="EV21">
            <v>405.94499999999999</v>
          </cell>
          <cell r="EW21">
            <v>666.89499999999998</v>
          </cell>
          <cell r="EX21">
            <v>710.82</v>
          </cell>
          <cell r="EY21">
            <v>759.48</v>
          </cell>
          <cell r="EZ21">
            <v>592.83000000000004</v>
          </cell>
          <cell r="FA21">
            <v>726.60600000000011</v>
          </cell>
          <cell r="FB21">
            <v>404.31</v>
          </cell>
          <cell r="FC21">
            <v>331.65000000000003</v>
          </cell>
          <cell r="FD21">
            <v>368.00200000000001</v>
          </cell>
          <cell r="FE21">
            <v>309.27</v>
          </cell>
          <cell r="FF21">
            <v>451.83000000000004</v>
          </cell>
          <cell r="FG21">
            <v>142.56</v>
          </cell>
          <cell r="FH21">
            <v>166.32000000000002</v>
          </cell>
          <cell r="FI21">
            <v>209.5</v>
          </cell>
          <cell r="FJ21">
            <v>427.68000000000006</v>
          </cell>
          <cell r="FK21">
            <v>404.00600000000003</v>
          </cell>
          <cell r="FL21">
            <v>295.49099999999999</v>
          </cell>
          <cell r="FM21">
            <v>83.938000000000002</v>
          </cell>
          <cell r="FN21">
            <v>195.53300000000002</v>
          </cell>
          <cell r="FO21">
            <v>205.53200000000001</v>
          </cell>
          <cell r="FP21">
            <v>181.13</v>
          </cell>
          <cell r="FQ21">
            <v>91.254000000000005</v>
          </cell>
          <cell r="FR21">
            <v>377.19800000000004</v>
          </cell>
          <cell r="FS21">
            <v>101.262</v>
          </cell>
          <cell r="FT21">
            <v>118.812</v>
          </cell>
          <cell r="FU21">
            <v>15.25</v>
          </cell>
          <cell r="FV21">
            <v>121.08</v>
          </cell>
          <cell r="FW21">
            <v>89.477000000000004</v>
          </cell>
          <cell r="FX21">
            <v>64.05</v>
          </cell>
          <cell r="FY21">
            <v>0</v>
          </cell>
        </row>
      </sheetData>
      <sheetData sheetId="6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7">
        <row r="20">
          <cell r="B20">
            <v>0</v>
          </cell>
        </row>
        <row r="21">
          <cell r="B21">
            <v>22.400000000000002</v>
          </cell>
          <cell r="C21">
            <v>22.400000000000002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4</v>
          </cell>
          <cell r="M21">
            <v>5.2</v>
          </cell>
          <cell r="N21">
            <v>3</v>
          </cell>
          <cell r="O21">
            <v>0</v>
          </cell>
          <cell r="P21">
            <v>3.6</v>
          </cell>
          <cell r="Q21">
            <v>0</v>
          </cell>
          <cell r="R21">
            <v>0</v>
          </cell>
          <cell r="S21">
            <v>48</v>
          </cell>
          <cell r="T21">
            <v>43.2</v>
          </cell>
          <cell r="U21">
            <v>85.7</v>
          </cell>
          <cell r="V21">
            <v>79.300000000000011</v>
          </cell>
          <cell r="W21">
            <v>3.9000000000000004</v>
          </cell>
          <cell r="X21">
            <v>0</v>
          </cell>
          <cell r="Y21">
            <v>17.600000000000001</v>
          </cell>
          <cell r="Z21">
            <v>6.9</v>
          </cell>
          <cell r="AA21">
            <v>513.20000000000005</v>
          </cell>
          <cell r="AB21">
            <v>430.40000000000003</v>
          </cell>
          <cell r="AC21">
            <v>707.40000000000009</v>
          </cell>
          <cell r="AD21">
            <v>310.5</v>
          </cell>
          <cell r="AE21">
            <v>110.30000000000001</v>
          </cell>
          <cell r="AF21">
            <v>102.7</v>
          </cell>
          <cell r="AG21">
            <v>46.800000000000004</v>
          </cell>
          <cell r="AH21">
            <v>18.5</v>
          </cell>
          <cell r="AI21">
            <v>3.2</v>
          </cell>
          <cell r="AJ21">
            <v>1545.2</v>
          </cell>
          <cell r="AK21">
            <v>2326.3000000000002</v>
          </cell>
          <cell r="AL21">
            <v>12.100000000000001</v>
          </cell>
          <cell r="AM21">
            <v>0</v>
          </cell>
          <cell r="AN21">
            <v>1</v>
          </cell>
          <cell r="AO21">
            <v>0</v>
          </cell>
          <cell r="AP21">
            <v>0</v>
          </cell>
          <cell r="AQ21">
            <v>0.1</v>
          </cell>
          <cell r="AR21">
            <v>0</v>
          </cell>
          <cell r="AS21">
            <v>1.1000000000000001</v>
          </cell>
          <cell r="AT21">
            <v>0</v>
          </cell>
          <cell r="AU21">
            <v>70.900000000000006</v>
          </cell>
          <cell r="AV21">
            <v>242.8</v>
          </cell>
          <cell r="AW21">
            <v>143.80000000000001</v>
          </cell>
          <cell r="AX21">
            <v>0</v>
          </cell>
          <cell r="AY21">
            <v>678.80000000000007</v>
          </cell>
          <cell r="AZ21">
            <v>0</v>
          </cell>
          <cell r="BA21">
            <v>0</v>
          </cell>
          <cell r="BB21">
            <v>24</v>
          </cell>
          <cell r="BC21">
            <v>991.1</v>
          </cell>
          <cell r="BD21">
            <v>649.70000000000005</v>
          </cell>
          <cell r="BE21">
            <v>0</v>
          </cell>
          <cell r="BF21">
            <v>144.20000000000002</v>
          </cell>
          <cell r="BG21">
            <v>216.5</v>
          </cell>
          <cell r="BH21">
            <v>24.200000000000003</v>
          </cell>
          <cell r="BI21">
            <v>24.200000000000003</v>
          </cell>
          <cell r="BJ21">
            <v>369.40000000000003</v>
          </cell>
          <cell r="BK21">
            <v>436.20000000000005</v>
          </cell>
          <cell r="BL21">
            <v>303.2</v>
          </cell>
          <cell r="BM21">
            <v>485.20000000000005</v>
          </cell>
          <cell r="BN21">
            <v>438.1</v>
          </cell>
          <cell r="BO21">
            <v>646.30000000000007</v>
          </cell>
          <cell r="BP21">
            <v>184.3</v>
          </cell>
          <cell r="BQ21">
            <v>161.30000000000001</v>
          </cell>
          <cell r="BR21">
            <v>301</v>
          </cell>
          <cell r="BS21">
            <v>277.2</v>
          </cell>
          <cell r="BT21">
            <v>306.3</v>
          </cell>
          <cell r="BU21">
            <v>221.5</v>
          </cell>
          <cell r="BV21">
            <v>253</v>
          </cell>
          <cell r="BW21">
            <v>295.5</v>
          </cell>
          <cell r="BX21">
            <v>69.100000000000009</v>
          </cell>
          <cell r="BY21">
            <v>412.8</v>
          </cell>
          <cell r="BZ21">
            <v>256.3</v>
          </cell>
          <cell r="CA21">
            <v>369.1</v>
          </cell>
          <cell r="CB21">
            <v>69.2</v>
          </cell>
          <cell r="CC21">
            <v>568.9</v>
          </cell>
          <cell r="CD21">
            <v>583</v>
          </cell>
          <cell r="CE21">
            <v>603.9</v>
          </cell>
          <cell r="CF21">
            <v>668.7</v>
          </cell>
          <cell r="CG21">
            <v>389</v>
          </cell>
          <cell r="CH21">
            <v>525.1</v>
          </cell>
          <cell r="CI21">
            <v>714</v>
          </cell>
          <cell r="CJ21">
            <v>558.30000000000007</v>
          </cell>
          <cell r="CK21">
            <v>267.3</v>
          </cell>
          <cell r="CL21">
            <v>646.20000000000005</v>
          </cell>
          <cell r="CM21">
            <v>790.6</v>
          </cell>
          <cell r="CN21">
            <v>715.30000000000007</v>
          </cell>
          <cell r="CO21">
            <v>726.30000000000007</v>
          </cell>
          <cell r="CP21">
            <v>864.30000000000007</v>
          </cell>
          <cell r="CQ21">
            <v>902.2</v>
          </cell>
          <cell r="CR21">
            <v>1164.6000000000001</v>
          </cell>
          <cell r="CS21">
            <v>644.90000000000009</v>
          </cell>
          <cell r="CT21">
            <v>765.2</v>
          </cell>
          <cell r="CU21">
            <v>749.6</v>
          </cell>
          <cell r="CV21">
            <v>237.70000000000002</v>
          </cell>
          <cell r="CW21">
            <v>256.5</v>
          </cell>
          <cell r="CX21">
            <v>546.6</v>
          </cell>
          <cell r="CY21">
            <v>232.70000000000002</v>
          </cell>
          <cell r="CZ21">
            <v>186.60000000000002</v>
          </cell>
          <cell r="DA21">
            <v>417.90000000000003</v>
          </cell>
          <cell r="DB21">
            <v>325.10000000000002</v>
          </cell>
          <cell r="DC21">
            <v>414.40000000000003</v>
          </cell>
          <cell r="DD21">
            <v>1088.2</v>
          </cell>
          <cell r="DE21">
            <v>654.30000000000007</v>
          </cell>
          <cell r="DF21">
            <v>586.4</v>
          </cell>
          <cell r="DG21">
            <v>380.1</v>
          </cell>
          <cell r="DH21">
            <v>226.70000000000002</v>
          </cell>
          <cell r="DI21">
            <v>254.70000000000002</v>
          </cell>
          <cell r="DJ21">
            <v>632.70000000000005</v>
          </cell>
          <cell r="DK21">
            <v>451.90000000000003</v>
          </cell>
          <cell r="DL21">
            <v>32.800000000000004</v>
          </cell>
          <cell r="DM21">
            <v>1042.6000000000001</v>
          </cell>
          <cell r="DN21">
            <v>285.8</v>
          </cell>
          <cell r="DO21">
            <v>265.3</v>
          </cell>
          <cell r="DP21">
            <v>293</v>
          </cell>
          <cell r="DQ21">
            <v>515.70000000000005</v>
          </cell>
          <cell r="DR21">
            <v>545.64</v>
          </cell>
          <cell r="DS21">
            <v>307.68200000000002</v>
          </cell>
          <cell r="DT21">
            <v>93.597000000000008</v>
          </cell>
          <cell r="DU21">
            <v>161.64800000000002</v>
          </cell>
          <cell r="DV21">
            <v>418.291</v>
          </cell>
          <cell r="DW21">
            <v>997.64</v>
          </cell>
          <cell r="DX21">
            <v>573.697</v>
          </cell>
          <cell r="DY21">
            <v>145.381</v>
          </cell>
          <cell r="DZ21">
            <v>426.298</v>
          </cell>
          <cell r="EA21">
            <v>402.01</v>
          </cell>
          <cell r="EB21">
            <v>27.881</v>
          </cell>
          <cell r="EC21">
            <v>399.53899999999999</v>
          </cell>
          <cell r="ED21">
            <v>265.12299999999999</v>
          </cell>
          <cell r="EE21">
            <v>1091.0820000000001</v>
          </cell>
          <cell r="EF21">
            <v>579.52100000000007</v>
          </cell>
          <cell r="EG21">
            <v>878.06600000000003</v>
          </cell>
          <cell r="EH21">
            <v>872.09699999999998</v>
          </cell>
          <cell r="EI21">
            <v>473.37299999999999</v>
          </cell>
          <cell r="EJ21">
            <v>327.34899999999999</v>
          </cell>
          <cell r="EK21">
            <v>380.63499999999999</v>
          </cell>
          <cell r="EL21">
            <v>474.56899999999996</v>
          </cell>
          <cell r="EM21">
            <v>246.75200000000001</v>
          </cell>
          <cell r="EN21">
            <v>316.07600000000002</v>
          </cell>
          <cell r="EO21">
            <v>293.79500000000002</v>
          </cell>
          <cell r="EP21">
            <v>154.09500000000003</v>
          </cell>
          <cell r="EQ21">
            <v>415.92399999999998</v>
          </cell>
          <cell r="ER21">
            <v>472.31099999999998</v>
          </cell>
          <cell r="ES21">
            <v>288.923</v>
          </cell>
          <cell r="ET21">
            <v>101.242</v>
          </cell>
          <cell r="EU21">
            <v>84.124000000000009</v>
          </cell>
          <cell r="EV21">
            <v>121.13800000000002</v>
          </cell>
          <cell r="EW21">
            <v>291.60599999999999</v>
          </cell>
          <cell r="EX21">
            <v>435.23199999999997</v>
          </cell>
          <cell r="EY21">
            <v>263.77</v>
          </cell>
          <cell r="EZ21">
            <v>74.782000000000011</v>
          </cell>
          <cell r="FA21">
            <v>76.438000000000002</v>
          </cell>
          <cell r="FB21">
            <v>319.81799999999998</v>
          </cell>
          <cell r="FC21">
            <v>346.46100000000001</v>
          </cell>
          <cell r="FD21">
            <v>200.10300000000001</v>
          </cell>
          <cell r="FE21">
            <v>291.10599999999999</v>
          </cell>
          <cell r="FF21">
            <v>358.37800000000004</v>
          </cell>
          <cell r="FG21">
            <v>675.57299999999998</v>
          </cell>
          <cell r="FH21">
            <v>315.89100000000002</v>
          </cell>
          <cell r="FI21">
            <v>146.09900000000002</v>
          </cell>
          <cell r="FJ21">
            <v>244.63499999999999</v>
          </cell>
          <cell r="FK21">
            <v>240.36799999999999</v>
          </cell>
          <cell r="FL21">
            <v>92.623000000000005</v>
          </cell>
          <cell r="FM21">
            <v>85.254999999999995</v>
          </cell>
          <cell r="FN21">
            <v>157.96</v>
          </cell>
          <cell r="FO21">
            <v>132.27799999999999</v>
          </cell>
          <cell r="FP21">
            <v>116.22200000000001</v>
          </cell>
          <cell r="FQ21">
            <v>48.372999999999998</v>
          </cell>
          <cell r="FR21">
            <v>6.3529999999999998</v>
          </cell>
          <cell r="FS21">
            <v>82.557000000000002</v>
          </cell>
          <cell r="FT21">
            <v>142.67099999999999</v>
          </cell>
          <cell r="FU21">
            <v>31.506</v>
          </cell>
          <cell r="FV21">
            <v>81.358000000000004</v>
          </cell>
          <cell r="FW21">
            <v>135.72</v>
          </cell>
          <cell r="FX21">
            <v>259.42200000000003</v>
          </cell>
          <cell r="FY21">
            <v>0</v>
          </cell>
        </row>
      </sheetData>
      <sheetData sheetId="8">
        <row r="20">
          <cell r="B20">
            <v>68.7</v>
          </cell>
        </row>
        <row r="21">
          <cell r="B21">
            <v>4323.2</v>
          </cell>
          <cell r="C21">
            <v>4514.5</v>
          </cell>
          <cell r="D21">
            <v>5877.2000000000007</v>
          </cell>
          <cell r="E21">
            <v>4482.1000000000004</v>
          </cell>
          <cell r="F21">
            <v>6074.6</v>
          </cell>
          <cell r="G21">
            <v>4557.9000000000005</v>
          </cell>
          <cell r="H21">
            <v>878.7</v>
          </cell>
          <cell r="I21">
            <v>974.2</v>
          </cell>
          <cell r="J21">
            <v>5005.4000000000005</v>
          </cell>
          <cell r="K21">
            <v>5067.2000000000007</v>
          </cell>
          <cell r="L21">
            <v>1243.7</v>
          </cell>
          <cell r="M21">
            <v>4082.7000000000003</v>
          </cell>
          <cell r="N21">
            <v>4222.4000000000005</v>
          </cell>
          <cell r="O21">
            <v>4863.4000000000005</v>
          </cell>
          <cell r="P21">
            <v>4461.4000000000005</v>
          </cell>
          <cell r="Q21">
            <v>4249.3</v>
          </cell>
          <cell r="R21">
            <v>3961.9</v>
          </cell>
          <cell r="S21">
            <v>2775.7000000000003</v>
          </cell>
          <cell r="T21">
            <v>4178.8</v>
          </cell>
          <cell r="U21">
            <v>4054.9</v>
          </cell>
          <cell r="V21">
            <v>3807</v>
          </cell>
          <cell r="W21">
            <v>2323.2000000000003</v>
          </cell>
          <cell r="X21">
            <v>5013.8</v>
          </cell>
          <cell r="Y21">
            <v>2519.3000000000002</v>
          </cell>
          <cell r="Z21">
            <v>5134.4000000000005</v>
          </cell>
          <cell r="AA21">
            <v>3703.4</v>
          </cell>
          <cell r="AB21">
            <v>4329.9000000000005</v>
          </cell>
          <cell r="AC21">
            <v>3932.9</v>
          </cell>
          <cell r="AD21">
            <v>5253.9000000000005</v>
          </cell>
          <cell r="AE21">
            <v>4000.7000000000003</v>
          </cell>
          <cell r="AF21">
            <v>3883</v>
          </cell>
          <cell r="AG21">
            <v>3729.4</v>
          </cell>
          <cell r="AH21">
            <v>3314.8</v>
          </cell>
          <cell r="AI21">
            <v>6000.4000000000005</v>
          </cell>
          <cell r="AJ21">
            <v>4545.4000000000005</v>
          </cell>
          <cell r="AK21">
            <v>3965</v>
          </cell>
          <cell r="AL21">
            <v>4441.4000000000005</v>
          </cell>
          <cell r="AM21">
            <v>5524.7000000000007</v>
          </cell>
          <cell r="AN21">
            <v>9585.1</v>
          </cell>
          <cell r="AO21">
            <v>6957.5</v>
          </cell>
          <cell r="AP21">
            <v>7669.2000000000007</v>
          </cell>
          <cell r="AQ21">
            <v>7018.5</v>
          </cell>
          <cell r="AR21">
            <v>5389.6</v>
          </cell>
          <cell r="AS21">
            <v>4955.9000000000005</v>
          </cell>
          <cell r="AT21">
            <v>3853.7000000000003</v>
          </cell>
          <cell r="AU21">
            <v>6176.1</v>
          </cell>
          <cell r="AV21">
            <v>3887.5</v>
          </cell>
          <cell r="AW21">
            <v>3907.6000000000004</v>
          </cell>
          <cell r="AX21">
            <v>5146.9000000000005</v>
          </cell>
          <cell r="AY21">
            <v>3518.4</v>
          </cell>
          <cell r="AZ21">
            <v>5264.9000000000005</v>
          </cell>
          <cell r="BA21">
            <v>2903.6000000000004</v>
          </cell>
          <cell r="BB21">
            <v>6680.7000000000007</v>
          </cell>
          <cell r="BC21">
            <v>6390</v>
          </cell>
          <cell r="BD21">
            <v>4650.7</v>
          </cell>
          <cell r="BE21">
            <v>4847</v>
          </cell>
          <cell r="BF21">
            <v>3495.1000000000004</v>
          </cell>
          <cell r="BG21">
            <v>5626.6</v>
          </cell>
          <cell r="BH21">
            <v>5282.6</v>
          </cell>
          <cell r="BI21">
            <v>4250.9000000000005</v>
          </cell>
          <cell r="BJ21">
            <v>6917.8</v>
          </cell>
          <cell r="BK21">
            <v>2432.5</v>
          </cell>
          <cell r="BL21">
            <v>4415.8</v>
          </cell>
          <cell r="BM21">
            <v>3749.1000000000004</v>
          </cell>
          <cell r="BN21">
            <v>5913.6</v>
          </cell>
          <cell r="BO21">
            <v>7687.8</v>
          </cell>
          <cell r="BP21">
            <v>4594.8</v>
          </cell>
          <cell r="BQ21">
            <v>6244.7000000000007</v>
          </cell>
          <cell r="BR21">
            <v>7039.7000000000007</v>
          </cell>
          <cell r="BS21">
            <v>8800.4</v>
          </cell>
          <cell r="BT21">
            <v>6558.1</v>
          </cell>
          <cell r="BU21">
            <v>6598.2000000000007</v>
          </cell>
          <cell r="BV21">
            <v>10128.900000000001</v>
          </cell>
          <cell r="BW21">
            <v>9401.8000000000011</v>
          </cell>
          <cell r="BX21">
            <v>7902.4000000000005</v>
          </cell>
          <cell r="BY21">
            <v>8366.6</v>
          </cell>
          <cell r="BZ21">
            <v>7371.2000000000007</v>
          </cell>
          <cell r="CA21">
            <v>7747.3</v>
          </cell>
          <cell r="CB21">
            <v>7613.2000000000007</v>
          </cell>
          <cell r="CC21">
            <v>6483.5</v>
          </cell>
          <cell r="CD21">
            <v>8346.3000000000011</v>
          </cell>
          <cell r="CE21">
            <v>8495.7000000000007</v>
          </cell>
          <cell r="CF21">
            <v>7746.8</v>
          </cell>
          <cell r="CG21">
            <v>6149.5</v>
          </cell>
          <cell r="CH21">
            <v>6640.7000000000007</v>
          </cell>
          <cell r="CI21">
            <v>5389.5</v>
          </cell>
          <cell r="CJ21">
            <v>8178.8</v>
          </cell>
          <cell r="CK21">
            <v>5740.8</v>
          </cell>
          <cell r="CL21">
            <v>7083.6</v>
          </cell>
          <cell r="CM21">
            <v>8868.8000000000011</v>
          </cell>
          <cell r="CN21">
            <v>4275.2</v>
          </cell>
          <cell r="CO21">
            <v>5996.7000000000007</v>
          </cell>
          <cell r="CP21">
            <v>3849.3</v>
          </cell>
          <cell r="CQ21">
            <v>6508.7000000000007</v>
          </cell>
          <cell r="CR21">
            <v>3319.7000000000003</v>
          </cell>
          <cell r="CS21">
            <v>3773</v>
          </cell>
          <cell r="CT21">
            <v>6563.8</v>
          </cell>
          <cell r="CU21">
            <v>7968.2000000000007</v>
          </cell>
          <cell r="CV21">
            <v>7441.2000000000007</v>
          </cell>
          <cell r="CW21">
            <v>9459.3000000000011</v>
          </cell>
          <cell r="CX21">
            <v>5346</v>
          </cell>
          <cell r="CY21">
            <v>9285</v>
          </cell>
          <cell r="CZ21">
            <v>6556.6</v>
          </cell>
          <cell r="DA21">
            <v>7567.4000000000005</v>
          </cell>
          <cell r="DB21">
            <v>8070.2000000000007</v>
          </cell>
          <cell r="DC21">
            <v>9343.4</v>
          </cell>
          <cell r="DD21">
            <v>7459.7000000000007</v>
          </cell>
          <cell r="DE21">
            <v>6302.4000000000005</v>
          </cell>
          <cell r="DF21">
            <v>12775.2</v>
          </cell>
          <cell r="DG21">
            <v>10278</v>
          </cell>
          <cell r="DH21">
            <v>14152.1</v>
          </cell>
          <cell r="DI21">
            <v>5881.9000000000005</v>
          </cell>
          <cell r="DJ21">
            <v>10462.900000000001</v>
          </cell>
          <cell r="DK21">
            <v>9151.2000000000007</v>
          </cell>
          <cell r="DL21">
            <v>8843.6</v>
          </cell>
          <cell r="DM21">
            <v>13198.1</v>
          </cell>
          <cell r="DN21">
            <v>13442</v>
          </cell>
          <cell r="DO21">
            <v>10258.800000000001</v>
          </cell>
          <cell r="DP21">
            <v>10059.1</v>
          </cell>
          <cell r="DQ21">
            <v>3785.2000000000003</v>
          </cell>
          <cell r="DR21">
            <v>8870.1370000000006</v>
          </cell>
          <cell r="DS21">
            <v>7246.094000000001</v>
          </cell>
          <cell r="DT21">
            <v>8260.8950000000004</v>
          </cell>
          <cell r="DU21">
            <v>4426.165</v>
          </cell>
          <cell r="DV21">
            <v>4542.8599999999997</v>
          </cell>
          <cell r="DW21">
            <v>6268.2760000000007</v>
          </cell>
          <cell r="DX21">
            <v>7965.7289999999994</v>
          </cell>
          <cell r="DY21">
            <v>10372.120000000001</v>
          </cell>
          <cell r="DZ21">
            <v>9437.652</v>
          </cell>
          <cell r="EA21">
            <v>10553.032000000001</v>
          </cell>
          <cell r="EB21">
            <v>8843.2440000000006</v>
          </cell>
          <cell r="EC21">
            <v>7480.19</v>
          </cell>
          <cell r="ED21">
            <v>10592.503000000001</v>
          </cell>
          <cell r="EE21">
            <v>11006.353999999999</v>
          </cell>
          <cell r="EF21">
            <v>6354.3150000000005</v>
          </cell>
          <cell r="EG21">
            <v>9883.3700000000008</v>
          </cell>
          <cell r="EH21">
            <v>11404.599000000002</v>
          </cell>
          <cell r="EI21">
            <v>8969.5969999999998</v>
          </cell>
          <cell r="EJ21">
            <v>9436.1190000000006</v>
          </cell>
          <cell r="EK21">
            <v>8334.8320000000003</v>
          </cell>
          <cell r="EL21">
            <v>8441.5679999999993</v>
          </cell>
          <cell r="EM21">
            <v>4261.5019999999995</v>
          </cell>
          <cell r="EN21">
            <v>5738.3610000000008</v>
          </cell>
          <cell r="EO21">
            <v>3323.0920000000001</v>
          </cell>
          <cell r="EP21">
            <v>3004.3919999999998</v>
          </cell>
          <cell r="EQ21">
            <v>2365.9189999999999</v>
          </cell>
          <cell r="ER21">
            <v>3723.9970000000003</v>
          </cell>
          <cell r="ES21">
            <v>3256.6610000000001</v>
          </cell>
          <cell r="ET21">
            <v>5176.0240000000003</v>
          </cell>
          <cell r="EU21">
            <v>9735.18</v>
          </cell>
          <cell r="EV21">
            <v>2562.6669999999999</v>
          </cell>
          <cell r="EW21">
            <v>5827.7849999999999</v>
          </cell>
          <cell r="EX21">
            <v>9173.2080000000005</v>
          </cell>
          <cell r="EY21">
            <v>6160.0610000000006</v>
          </cell>
          <cell r="EZ21">
            <v>4848.6850000000004</v>
          </cell>
          <cell r="FA21">
            <v>8645.2250000000004</v>
          </cell>
          <cell r="FB21">
            <v>5893.85</v>
          </cell>
          <cell r="FC21">
            <v>8627.7929999999997</v>
          </cell>
          <cell r="FD21">
            <v>8372.5460000000003</v>
          </cell>
          <cell r="FE21">
            <v>6719.634</v>
          </cell>
          <cell r="FF21">
            <v>3423.4720000000002</v>
          </cell>
          <cell r="FG21">
            <v>2057.2159999999999</v>
          </cell>
          <cell r="FH21">
            <v>1596.5990000000002</v>
          </cell>
          <cell r="FI21">
            <v>5615.7240000000002</v>
          </cell>
          <cell r="FJ21">
            <v>7436.4120000000003</v>
          </cell>
          <cell r="FK21">
            <v>4276.7430000000004</v>
          </cell>
          <cell r="FL21">
            <v>8054.2530000000006</v>
          </cell>
          <cell r="FM21">
            <v>4156.01</v>
          </cell>
          <cell r="FN21">
            <v>8528.6579999999994</v>
          </cell>
          <cell r="FO21">
            <v>6018.22</v>
          </cell>
          <cell r="FP21">
            <v>6393.6949999999997</v>
          </cell>
          <cell r="FQ21">
            <v>4297.5119999999997</v>
          </cell>
          <cell r="FR21">
            <v>5777.3490000000002</v>
          </cell>
          <cell r="FS21">
            <v>4737.3209999999999</v>
          </cell>
          <cell r="FT21">
            <v>3350.17</v>
          </cell>
          <cell r="FU21">
            <v>3698.7530000000002</v>
          </cell>
          <cell r="FV21">
            <v>3543.1849999999999</v>
          </cell>
          <cell r="FW21">
            <v>3460.5650000000001</v>
          </cell>
          <cell r="FX21">
            <v>3088.3270000000002</v>
          </cell>
          <cell r="FY21">
            <v>0</v>
          </cell>
        </row>
      </sheetData>
      <sheetData sheetId="9">
        <row r="20">
          <cell r="B20">
            <v>1.2000000000000002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0.70000000000000007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259.7</v>
          </cell>
          <cell r="AO21">
            <v>0</v>
          </cell>
          <cell r="AP21">
            <v>0.2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7.8000000000000007</v>
          </cell>
          <cell r="AW21">
            <v>3.8000000000000003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0.1</v>
          </cell>
          <cell r="BJ21">
            <v>0</v>
          </cell>
          <cell r="BK21">
            <v>0</v>
          </cell>
          <cell r="BL21">
            <v>0.8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0.1</v>
          </cell>
          <cell r="BR21">
            <v>6.3000000000000007</v>
          </cell>
          <cell r="BS21">
            <v>4.3</v>
          </cell>
          <cell r="BT21">
            <v>6.2</v>
          </cell>
          <cell r="BU21">
            <v>5.4</v>
          </cell>
          <cell r="BV21">
            <v>4.3</v>
          </cell>
          <cell r="BW21">
            <v>5.1000000000000005</v>
          </cell>
          <cell r="BX21">
            <v>4.3</v>
          </cell>
          <cell r="BY21">
            <v>4.3</v>
          </cell>
          <cell r="BZ21">
            <v>4.1000000000000005</v>
          </cell>
          <cell r="CA21">
            <v>28.6</v>
          </cell>
          <cell r="CB21">
            <v>5.2</v>
          </cell>
          <cell r="CC21">
            <v>3.9000000000000004</v>
          </cell>
          <cell r="CD21">
            <v>6.7</v>
          </cell>
          <cell r="CE21">
            <v>4.2</v>
          </cell>
          <cell r="CF21">
            <v>4.1000000000000005</v>
          </cell>
          <cell r="CG21">
            <v>3.9000000000000004</v>
          </cell>
          <cell r="CH21">
            <v>2.4000000000000004</v>
          </cell>
          <cell r="CI21">
            <v>5.7</v>
          </cell>
          <cell r="CJ21">
            <v>2.7</v>
          </cell>
          <cell r="CK21">
            <v>5.9</v>
          </cell>
          <cell r="CL21">
            <v>2.2000000000000002</v>
          </cell>
          <cell r="CM21">
            <v>2.2000000000000002</v>
          </cell>
          <cell r="CN21">
            <v>4.4000000000000004</v>
          </cell>
          <cell r="CO21">
            <v>4.2</v>
          </cell>
          <cell r="CP21">
            <v>3.5</v>
          </cell>
          <cell r="CQ21">
            <v>124.2</v>
          </cell>
          <cell r="CR21">
            <v>5.8000000000000007</v>
          </cell>
          <cell r="CS21">
            <v>1.2000000000000002</v>
          </cell>
          <cell r="CT21">
            <v>74.900000000000006</v>
          </cell>
          <cell r="CU21">
            <v>123.4</v>
          </cell>
          <cell r="CV21">
            <v>4.2</v>
          </cell>
          <cell r="CW21">
            <v>4.5</v>
          </cell>
          <cell r="CX21">
            <v>2.8000000000000003</v>
          </cell>
          <cell r="CY21">
            <v>5</v>
          </cell>
          <cell r="CZ21">
            <v>3.7</v>
          </cell>
          <cell r="DA21">
            <v>5.5</v>
          </cell>
          <cell r="DB21">
            <v>4.7</v>
          </cell>
          <cell r="DC21">
            <v>2.2000000000000002</v>
          </cell>
          <cell r="DD21">
            <v>2.5</v>
          </cell>
          <cell r="DE21">
            <v>2</v>
          </cell>
          <cell r="DF21">
            <v>50.6</v>
          </cell>
          <cell r="DG21">
            <v>4</v>
          </cell>
          <cell r="DH21">
            <v>53.900000000000006</v>
          </cell>
          <cell r="DI21">
            <v>148.1</v>
          </cell>
          <cell r="DJ21">
            <v>363.70000000000005</v>
          </cell>
          <cell r="DK21">
            <v>173.20000000000002</v>
          </cell>
          <cell r="DL21">
            <v>125.80000000000001</v>
          </cell>
          <cell r="DM21">
            <v>51.1</v>
          </cell>
          <cell r="DN21">
            <v>222.4</v>
          </cell>
          <cell r="DO21">
            <v>1.7000000000000002</v>
          </cell>
          <cell r="DP21">
            <v>2.4000000000000004</v>
          </cell>
          <cell r="DQ21">
            <v>99.5</v>
          </cell>
          <cell r="DR21">
            <v>77.385000000000005</v>
          </cell>
          <cell r="DS21">
            <v>26.706000000000003</v>
          </cell>
          <cell r="DT21">
            <v>57.486000000000004</v>
          </cell>
          <cell r="DU21">
            <v>98.346000000000004</v>
          </cell>
          <cell r="DV21">
            <v>124.26300000000002</v>
          </cell>
          <cell r="DW21">
            <v>219.98600000000002</v>
          </cell>
          <cell r="DX21">
            <v>49.811000000000007</v>
          </cell>
          <cell r="DY21">
            <v>124.92700000000001</v>
          </cell>
          <cell r="DZ21">
            <v>31.677</v>
          </cell>
          <cell r="EA21">
            <v>121.68</v>
          </cell>
          <cell r="EB21">
            <v>101.07300000000001</v>
          </cell>
          <cell r="EC21">
            <v>28.334</v>
          </cell>
          <cell r="ED21">
            <v>51.949000000000005</v>
          </cell>
          <cell r="EE21">
            <v>3.2930000000000001</v>
          </cell>
          <cell r="EF21">
            <v>55.584000000000003</v>
          </cell>
          <cell r="EG21">
            <v>75.794000000000011</v>
          </cell>
          <cell r="EH21">
            <v>124.97300000000001</v>
          </cell>
          <cell r="EI21">
            <v>72.753</v>
          </cell>
          <cell r="EJ21">
            <v>51.64500000000001</v>
          </cell>
          <cell r="EK21">
            <v>797.33199999999999</v>
          </cell>
          <cell r="EL21">
            <v>28.227</v>
          </cell>
          <cell r="EM21">
            <v>98.338999999999999</v>
          </cell>
          <cell r="EN21">
            <v>125.03900000000002</v>
          </cell>
          <cell r="EO21">
            <v>25.730000000000004</v>
          </cell>
          <cell r="EP21">
            <v>75.463000000000008</v>
          </cell>
          <cell r="EQ21">
            <v>25.19</v>
          </cell>
          <cell r="ER21">
            <v>25.846</v>
          </cell>
          <cell r="ES21">
            <v>144.43</v>
          </cell>
          <cell r="ET21">
            <v>193.31600000000003</v>
          </cell>
          <cell r="EU21">
            <v>25.925000000000001</v>
          </cell>
          <cell r="EV21">
            <v>308.46600000000001</v>
          </cell>
          <cell r="EW21">
            <v>72.53</v>
          </cell>
          <cell r="EX21">
            <v>24.150000000000002</v>
          </cell>
          <cell r="EY21">
            <v>38.142000000000003</v>
          </cell>
          <cell r="EZ21">
            <v>311.34000000000003</v>
          </cell>
          <cell r="FA21">
            <v>49.596000000000004</v>
          </cell>
          <cell r="FB21">
            <v>415.46000000000004</v>
          </cell>
          <cell r="FC21">
            <v>97.414000000000001</v>
          </cell>
          <cell r="FD21">
            <v>72.652000000000001</v>
          </cell>
          <cell r="FE21">
            <v>73.412000000000006</v>
          </cell>
          <cell r="FF21">
            <v>24.697000000000003</v>
          </cell>
          <cell r="FG21">
            <v>23.813000000000002</v>
          </cell>
          <cell r="FH21">
            <v>24.400000000000002</v>
          </cell>
          <cell r="FI21">
            <v>25.216999999999999</v>
          </cell>
          <cell r="FJ21">
            <v>24.150000000000002</v>
          </cell>
          <cell r="FK21">
            <v>29.930000000000003</v>
          </cell>
          <cell r="FL21">
            <v>1.8090000000000002</v>
          </cell>
          <cell r="FM21">
            <v>0.57199999999999995</v>
          </cell>
          <cell r="FN21">
            <v>2.9540000000000002</v>
          </cell>
          <cell r="FO21">
            <v>207.59700000000001</v>
          </cell>
          <cell r="FP21">
            <v>184.423</v>
          </cell>
          <cell r="FQ21">
            <v>134.815</v>
          </cell>
          <cell r="FR21">
            <v>25.004999999999999</v>
          </cell>
          <cell r="FS21">
            <v>1.321</v>
          </cell>
          <cell r="FT21">
            <v>0.55400000000000005</v>
          </cell>
          <cell r="FU21">
            <v>1.677</v>
          </cell>
          <cell r="FV21">
            <v>0.96799999999999997</v>
          </cell>
          <cell r="FW21">
            <v>0.94300000000000006</v>
          </cell>
          <cell r="FX21">
            <v>0.78700000000000003</v>
          </cell>
          <cell r="FY21">
            <v>0</v>
          </cell>
        </row>
      </sheetData>
      <sheetData sheetId="10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0.2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0.1</v>
          </cell>
          <cell r="CY21">
            <v>0.1</v>
          </cell>
          <cell r="CZ21">
            <v>0</v>
          </cell>
          <cell r="DA21">
            <v>0.1</v>
          </cell>
          <cell r="DB21">
            <v>0.1</v>
          </cell>
          <cell r="DC21">
            <v>0</v>
          </cell>
          <cell r="DD21">
            <v>0.4</v>
          </cell>
          <cell r="DE21">
            <v>0</v>
          </cell>
          <cell r="DF21">
            <v>0.60000000000000009</v>
          </cell>
          <cell r="DG21">
            <v>2.2000000000000002</v>
          </cell>
          <cell r="DH21">
            <v>0.70000000000000007</v>
          </cell>
          <cell r="DI21">
            <v>0.5</v>
          </cell>
          <cell r="DJ21">
            <v>0.4</v>
          </cell>
          <cell r="DK21">
            <v>319.20000000000005</v>
          </cell>
          <cell r="DL21">
            <v>0.70000000000000007</v>
          </cell>
          <cell r="DM21">
            <v>0.9</v>
          </cell>
          <cell r="DN21">
            <v>2.1</v>
          </cell>
          <cell r="DO21">
            <v>1</v>
          </cell>
          <cell r="DP21">
            <v>377.90000000000003</v>
          </cell>
          <cell r="DQ21">
            <v>1</v>
          </cell>
          <cell r="DR21">
            <v>0.89300000000000002</v>
          </cell>
          <cell r="DS21">
            <v>0</v>
          </cell>
          <cell r="DT21">
            <v>0</v>
          </cell>
          <cell r="DU21">
            <v>3.1E-2</v>
          </cell>
          <cell r="DV21">
            <v>2.2000000000000002E-2</v>
          </cell>
          <cell r="DW21">
            <v>3.8000000000000006E-2</v>
          </cell>
          <cell r="DX21">
            <v>4.9000000000000002E-2</v>
          </cell>
          <cell r="DY21">
            <v>3.4000000000000002E-2</v>
          </cell>
          <cell r="DZ21">
            <v>9.0000000000000011E-2</v>
          </cell>
          <cell r="EA21">
            <v>6.3E-2</v>
          </cell>
          <cell r="EB21">
            <v>0</v>
          </cell>
          <cell r="EC21">
            <v>0</v>
          </cell>
          <cell r="ED21">
            <v>0</v>
          </cell>
          <cell r="EE21">
            <v>4.0000000000000008E-2</v>
          </cell>
          <cell r="EF21">
            <v>5.7999999999999996E-2</v>
          </cell>
          <cell r="EG21">
            <v>0.06</v>
          </cell>
          <cell r="EH21">
            <v>4.7E-2</v>
          </cell>
          <cell r="EI21">
            <v>4.5000000000000005E-2</v>
          </cell>
          <cell r="EJ21">
            <v>0</v>
          </cell>
          <cell r="EK21">
            <v>5.5000000000000007E-2</v>
          </cell>
          <cell r="EL21">
            <v>3.5590000000000006</v>
          </cell>
          <cell r="EM21">
            <v>3.5609999999999999</v>
          </cell>
          <cell r="EN21">
            <v>3.08</v>
          </cell>
          <cell r="EO21">
            <v>1.8350000000000002</v>
          </cell>
          <cell r="EP21">
            <v>1.8760000000000003</v>
          </cell>
          <cell r="EQ21">
            <v>3.83</v>
          </cell>
          <cell r="ER21">
            <v>5.8159999999999998</v>
          </cell>
          <cell r="ES21">
            <v>0</v>
          </cell>
          <cell r="ET21">
            <v>1.1640000000000001</v>
          </cell>
          <cell r="EU21">
            <v>2.0150000000000001</v>
          </cell>
          <cell r="EV21">
            <v>1.502</v>
          </cell>
          <cell r="EW21">
            <v>1.9730000000000001</v>
          </cell>
          <cell r="EX21">
            <v>26.648000000000003</v>
          </cell>
          <cell r="EY21">
            <v>2.5090000000000003</v>
          </cell>
          <cell r="EZ21">
            <v>3.5810000000000004</v>
          </cell>
          <cell r="FA21">
            <v>0.69900000000000007</v>
          </cell>
          <cell r="FB21">
            <v>24.926000000000002</v>
          </cell>
          <cell r="FC21">
            <v>25.423000000000002</v>
          </cell>
          <cell r="FD21">
            <v>12.86</v>
          </cell>
          <cell r="FE21">
            <v>25.749000000000002</v>
          </cell>
          <cell r="FF21">
            <v>3.149</v>
          </cell>
          <cell r="FG21">
            <v>27.022000000000006</v>
          </cell>
          <cell r="FH21">
            <v>6</v>
          </cell>
          <cell r="FI21">
            <v>0</v>
          </cell>
          <cell r="FJ21">
            <v>2.6150000000000002</v>
          </cell>
          <cell r="FK21">
            <v>1.3940000000000001</v>
          </cell>
          <cell r="FL21">
            <v>1.1640000000000001</v>
          </cell>
          <cell r="FM21">
            <v>47.804000000000002</v>
          </cell>
          <cell r="FN21">
            <v>1.3640000000000001</v>
          </cell>
          <cell r="FO21">
            <v>0.82400000000000007</v>
          </cell>
          <cell r="FP21">
            <v>1.0609999999999999</v>
          </cell>
          <cell r="FQ21">
            <v>9.0180000000000007</v>
          </cell>
          <cell r="FR21">
            <v>0.73399999999999999</v>
          </cell>
          <cell r="FS21">
            <v>1.1970000000000001</v>
          </cell>
          <cell r="FT21">
            <v>4.7519999999999998</v>
          </cell>
          <cell r="FU21">
            <v>0.97399999999999998</v>
          </cell>
          <cell r="FV21">
            <v>5.1429999999999998</v>
          </cell>
          <cell r="FW21">
            <v>1.9690000000000001</v>
          </cell>
          <cell r="FX21">
            <v>0.76400000000000001</v>
          </cell>
          <cell r="FY21">
            <v>0</v>
          </cell>
        </row>
      </sheetData>
      <sheetData sheetId="11">
        <row r="20">
          <cell r="B20">
            <v>232.60000000000002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46.800000000000004</v>
          </cell>
          <cell r="AD21">
            <v>70.600000000000009</v>
          </cell>
          <cell r="AE21">
            <v>70.7</v>
          </cell>
          <cell r="AF21">
            <v>78.400000000000006</v>
          </cell>
          <cell r="AG21">
            <v>23.400000000000002</v>
          </cell>
          <cell r="AH21">
            <v>351</v>
          </cell>
          <cell r="AI21">
            <v>468</v>
          </cell>
          <cell r="AJ21">
            <v>465</v>
          </cell>
          <cell r="AK21">
            <v>23.400000000000002</v>
          </cell>
          <cell r="AL21">
            <v>477.8</v>
          </cell>
          <cell r="AM21">
            <v>501</v>
          </cell>
          <cell r="AN21">
            <v>608.4</v>
          </cell>
          <cell r="AO21">
            <v>374.40000000000003</v>
          </cell>
          <cell r="AP21">
            <v>70.2</v>
          </cell>
          <cell r="AQ21">
            <v>608.4</v>
          </cell>
          <cell r="AR21">
            <v>725.40000000000009</v>
          </cell>
          <cell r="AS21">
            <v>468</v>
          </cell>
          <cell r="AT21">
            <v>421.20000000000005</v>
          </cell>
          <cell r="AU21">
            <v>422.20000000000005</v>
          </cell>
          <cell r="AV21">
            <v>351</v>
          </cell>
          <cell r="AW21">
            <v>140.4</v>
          </cell>
          <cell r="AX21">
            <v>46.800000000000004</v>
          </cell>
          <cell r="AY21">
            <v>0</v>
          </cell>
          <cell r="AZ21">
            <v>46.800000000000004</v>
          </cell>
          <cell r="BA21">
            <v>0</v>
          </cell>
          <cell r="BB21">
            <v>322.3</v>
          </cell>
          <cell r="BC21">
            <v>258.8</v>
          </cell>
          <cell r="BD21">
            <v>445</v>
          </cell>
          <cell r="BE21">
            <v>187.60000000000002</v>
          </cell>
          <cell r="BF21">
            <v>398.20000000000005</v>
          </cell>
          <cell r="BG21">
            <v>141.6</v>
          </cell>
          <cell r="BH21">
            <v>48.2</v>
          </cell>
          <cell r="BI21">
            <v>167.70000000000002</v>
          </cell>
          <cell r="BJ21">
            <v>148.70000000000002</v>
          </cell>
          <cell r="BK21">
            <v>94.2</v>
          </cell>
          <cell r="BL21">
            <v>47.400000000000006</v>
          </cell>
          <cell r="BM21">
            <v>117</v>
          </cell>
          <cell r="BN21">
            <v>46.900000000000006</v>
          </cell>
          <cell r="BO21">
            <v>328.8</v>
          </cell>
          <cell r="BP21">
            <v>541.6</v>
          </cell>
          <cell r="BQ21">
            <v>187.20000000000002</v>
          </cell>
          <cell r="BR21">
            <v>314.60000000000002</v>
          </cell>
          <cell r="BS21">
            <v>357.3</v>
          </cell>
          <cell r="BT21">
            <v>260.2</v>
          </cell>
          <cell r="BU21">
            <v>142.20000000000002</v>
          </cell>
          <cell r="BV21">
            <v>144.1</v>
          </cell>
          <cell r="BW21">
            <v>164.70000000000002</v>
          </cell>
          <cell r="BX21">
            <v>144</v>
          </cell>
          <cell r="BY21">
            <v>70.2</v>
          </cell>
          <cell r="BZ21">
            <v>235.10000000000002</v>
          </cell>
          <cell r="CA21">
            <v>283.5</v>
          </cell>
          <cell r="CB21">
            <v>371.70000000000005</v>
          </cell>
          <cell r="CC21">
            <v>315.20000000000005</v>
          </cell>
          <cell r="CD21">
            <v>319.5</v>
          </cell>
          <cell r="CE21">
            <v>273</v>
          </cell>
          <cell r="CF21">
            <v>489.5</v>
          </cell>
          <cell r="CG21">
            <v>236.4</v>
          </cell>
          <cell r="CH21">
            <v>263.7</v>
          </cell>
          <cell r="CI21">
            <v>122.9</v>
          </cell>
          <cell r="CJ21">
            <v>72.5</v>
          </cell>
          <cell r="CK21">
            <v>144.4</v>
          </cell>
          <cell r="CL21">
            <v>819.1</v>
          </cell>
          <cell r="CM21">
            <v>878.5</v>
          </cell>
          <cell r="CN21">
            <v>1614.2</v>
          </cell>
          <cell r="CO21">
            <v>640.80000000000007</v>
          </cell>
          <cell r="CP21">
            <v>941.30000000000007</v>
          </cell>
          <cell r="CQ21">
            <v>803.90000000000009</v>
          </cell>
          <cell r="CR21">
            <v>778.5</v>
          </cell>
          <cell r="CS21">
            <v>608.1</v>
          </cell>
          <cell r="CT21">
            <v>2756.1000000000004</v>
          </cell>
          <cell r="CU21">
            <v>192.8</v>
          </cell>
          <cell r="CV21">
            <v>70</v>
          </cell>
          <cell r="CW21">
            <v>7.4</v>
          </cell>
          <cell r="CX21">
            <v>95.9</v>
          </cell>
          <cell r="CY21">
            <v>215.70000000000002</v>
          </cell>
          <cell r="CZ21">
            <v>96.9</v>
          </cell>
          <cell r="DA21">
            <v>94.9</v>
          </cell>
          <cell r="DB21">
            <v>140.5</v>
          </cell>
          <cell r="DC21">
            <v>180.8</v>
          </cell>
          <cell r="DD21">
            <v>219.8</v>
          </cell>
          <cell r="DE21">
            <v>771.90000000000009</v>
          </cell>
          <cell r="DF21">
            <v>1726.1000000000001</v>
          </cell>
          <cell r="DG21">
            <v>303.60000000000002</v>
          </cell>
          <cell r="DH21">
            <v>139.4</v>
          </cell>
          <cell r="DI21">
            <v>141.5</v>
          </cell>
          <cell r="DJ21">
            <v>696.80000000000007</v>
          </cell>
          <cell r="DK21">
            <v>329.40000000000003</v>
          </cell>
          <cell r="DL21">
            <v>2597.1000000000004</v>
          </cell>
          <cell r="DM21">
            <v>1585.7</v>
          </cell>
          <cell r="DN21">
            <v>2058.2000000000003</v>
          </cell>
          <cell r="DO21">
            <v>3434.9</v>
          </cell>
          <cell r="DP21">
            <v>2487.2000000000003</v>
          </cell>
          <cell r="DQ21">
            <v>1313.6000000000001</v>
          </cell>
          <cell r="DR21">
            <v>2576.3119999999999</v>
          </cell>
          <cell r="DS21">
            <v>1570.048</v>
          </cell>
          <cell r="DT21">
            <v>665.66600000000005</v>
          </cell>
          <cell r="DU21">
            <v>867.30799999999999</v>
          </cell>
          <cell r="DV21">
            <v>768.62200000000007</v>
          </cell>
          <cell r="DW21">
            <v>1477.933</v>
          </cell>
          <cell r="DX21">
            <v>4510.125</v>
          </cell>
          <cell r="DY21">
            <v>2680.8490000000002</v>
          </cell>
          <cell r="DZ21">
            <v>1868.1980000000001</v>
          </cell>
          <cell r="EA21">
            <v>1039.8420000000001</v>
          </cell>
          <cell r="EB21">
            <v>1170.223</v>
          </cell>
          <cell r="EC21">
            <v>682.91300000000001</v>
          </cell>
          <cell r="ED21">
            <v>1361.1510000000001</v>
          </cell>
          <cell r="EE21">
            <v>702.18200000000002</v>
          </cell>
          <cell r="EF21">
            <v>594.06299999999999</v>
          </cell>
          <cell r="EG21">
            <v>436.18599999999998</v>
          </cell>
          <cell r="EH21">
            <v>687.40000000000009</v>
          </cell>
          <cell r="EI21">
            <v>1564.289</v>
          </cell>
          <cell r="EJ21">
            <v>1243.088</v>
          </cell>
          <cell r="EK21">
            <v>1670.3220000000001</v>
          </cell>
          <cell r="EL21">
            <v>2504.152</v>
          </cell>
          <cell r="EM21">
            <v>3073.2170000000001</v>
          </cell>
          <cell r="EN21">
            <v>1790.789</v>
          </cell>
          <cell r="EO21">
            <v>1850.5520000000001</v>
          </cell>
          <cell r="EP21">
            <v>1955.4680000000001</v>
          </cell>
          <cell r="EQ21">
            <v>1721.0509999999999</v>
          </cell>
          <cell r="ER21">
            <v>152.14500000000001</v>
          </cell>
          <cell r="ES21">
            <v>296.233</v>
          </cell>
          <cell r="ET21">
            <v>443.26600000000002</v>
          </cell>
          <cell r="EU21">
            <v>607.71100000000001</v>
          </cell>
          <cell r="EV21">
            <v>1106.905</v>
          </cell>
          <cell r="EW21">
            <v>1641.6330000000003</v>
          </cell>
          <cell r="EX21">
            <v>3556.3879999999999</v>
          </cell>
          <cell r="EY21">
            <v>5658.4850000000006</v>
          </cell>
          <cell r="EZ21">
            <v>7952.755000000001</v>
          </cell>
          <cell r="FA21">
            <v>7704.1179999999995</v>
          </cell>
          <cell r="FB21">
            <v>2846.1580000000004</v>
          </cell>
          <cell r="FC21">
            <v>3482.3029999999999</v>
          </cell>
          <cell r="FD21">
            <v>4286.3270000000002</v>
          </cell>
          <cell r="FE21">
            <v>2174.9639999999999</v>
          </cell>
          <cell r="FF21">
            <v>2632.7730000000001</v>
          </cell>
          <cell r="FG21">
            <v>2047.623</v>
          </cell>
          <cell r="FH21">
            <v>2800.6030000000001</v>
          </cell>
          <cell r="FI21">
            <v>2688.0380000000005</v>
          </cell>
          <cell r="FJ21">
            <v>5023.1720000000005</v>
          </cell>
          <cell r="FK21">
            <v>1886.317</v>
          </cell>
          <cell r="FL21">
            <v>1484.3140000000001</v>
          </cell>
          <cell r="FM21">
            <v>1666.0709999999999</v>
          </cell>
          <cell r="FN21">
            <v>1049.7760000000001</v>
          </cell>
          <cell r="FO21">
            <v>424.76400000000001</v>
          </cell>
          <cell r="FP21">
            <v>1036.3720000000001</v>
          </cell>
          <cell r="FQ21">
            <v>1049.943</v>
          </cell>
          <cell r="FR21">
            <v>788.83</v>
          </cell>
          <cell r="FS21">
            <v>691.78300000000002</v>
          </cell>
          <cell r="FT21">
            <v>657.21799999999996</v>
          </cell>
          <cell r="FU21">
            <v>1090.3020000000001</v>
          </cell>
          <cell r="FV21">
            <v>1189.1379999999999</v>
          </cell>
          <cell r="FW21">
            <v>817.37800000000004</v>
          </cell>
          <cell r="FX21">
            <v>735.57400000000007</v>
          </cell>
          <cell r="FY21">
            <v>0</v>
          </cell>
        </row>
      </sheetData>
      <sheetData sheetId="12">
        <row r="20">
          <cell r="B20">
            <v>211.3</v>
          </cell>
        </row>
        <row r="21">
          <cell r="B21">
            <v>712.30000000000007</v>
          </cell>
          <cell r="C21">
            <v>753.5</v>
          </cell>
          <cell r="D21">
            <v>340.70000000000005</v>
          </cell>
          <cell r="E21">
            <v>182.70000000000002</v>
          </cell>
          <cell r="F21">
            <v>177.70000000000002</v>
          </cell>
          <cell r="G21">
            <v>445.20000000000005</v>
          </cell>
          <cell r="H21">
            <v>365.90000000000003</v>
          </cell>
          <cell r="I21">
            <v>882.7</v>
          </cell>
          <cell r="J21">
            <v>1105.4000000000001</v>
          </cell>
          <cell r="K21">
            <v>641</v>
          </cell>
          <cell r="L21">
            <v>595.9</v>
          </cell>
          <cell r="M21">
            <v>465.3</v>
          </cell>
          <cell r="N21">
            <v>899</v>
          </cell>
          <cell r="O21">
            <v>279.60000000000002</v>
          </cell>
          <cell r="P21">
            <v>171</v>
          </cell>
          <cell r="Q21">
            <v>103.80000000000001</v>
          </cell>
          <cell r="R21">
            <v>230.70000000000002</v>
          </cell>
          <cell r="S21">
            <v>411.20000000000005</v>
          </cell>
          <cell r="T21">
            <v>1025.4000000000001</v>
          </cell>
          <cell r="U21">
            <v>1004.7</v>
          </cell>
          <cell r="V21">
            <v>789</v>
          </cell>
          <cell r="W21">
            <v>349.3</v>
          </cell>
          <cell r="X21">
            <v>546.6</v>
          </cell>
          <cell r="Y21">
            <v>307.5</v>
          </cell>
          <cell r="Z21">
            <v>1716.4</v>
          </cell>
          <cell r="AA21">
            <v>2027</v>
          </cell>
          <cell r="AB21">
            <v>1471.9</v>
          </cell>
          <cell r="AC21">
            <v>2339.1</v>
          </cell>
          <cell r="AD21">
            <v>2609.1000000000004</v>
          </cell>
          <cell r="AE21">
            <v>3030.5</v>
          </cell>
          <cell r="AF21">
            <v>4168.1000000000004</v>
          </cell>
          <cell r="AG21">
            <v>4884.1000000000004</v>
          </cell>
          <cell r="AH21">
            <v>5833.8</v>
          </cell>
          <cell r="AI21">
            <v>6853.2000000000007</v>
          </cell>
          <cell r="AJ21">
            <v>5930.9000000000005</v>
          </cell>
          <cell r="AK21">
            <v>4626.2</v>
          </cell>
          <cell r="AL21">
            <v>6335.8</v>
          </cell>
          <cell r="AM21">
            <v>4217.1000000000004</v>
          </cell>
          <cell r="AN21">
            <v>5123.5</v>
          </cell>
          <cell r="AO21">
            <v>4738</v>
          </cell>
          <cell r="AP21">
            <v>4606.6000000000004</v>
          </cell>
          <cell r="AQ21">
            <v>6353.9000000000005</v>
          </cell>
          <cell r="AR21">
            <v>6867.1</v>
          </cell>
          <cell r="AS21">
            <v>6809.6</v>
          </cell>
          <cell r="AT21">
            <v>9527.5</v>
          </cell>
          <cell r="AU21">
            <v>12500.1</v>
          </cell>
          <cell r="AV21">
            <v>7582.1</v>
          </cell>
          <cell r="AW21">
            <v>4555.4000000000005</v>
          </cell>
          <cell r="AX21">
            <v>6283.3</v>
          </cell>
          <cell r="AY21">
            <v>4106.2</v>
          </cell>
          <cell r="AZ21">
            <v>5258.1</v>
          </cell>
          <cell r="BA21">
            <v>8172.4000000000005</v>
          </cell>
          <cell r="BB21">
            <v>8197.9</v>
          </cell>
          <cell r="BC21">
            <v>8542.3000000000011</v>
          </cell>
          <cell r="BD21">
            <v>8749.9</v>
          </cell>
          <cell r="BE21">
            <v>7571.6</v>
          </cell>
          <cell r="BF21">
            <v>8082.9000000000005</v>
          </cell>
          <cell r="BG21">
            <v>6530.2000000000007</v>
          </cell>
          <cell r="BH21">
            <v>5046.2000000000007</v>
          </cell>
          <cell r="BI21">
            <v>6281.4000000000005</v>
          </cell>
          <cell r="BJ21">
            <v>4990.6000000000004</v>
          </cell>
          <cell r="BK21">
            <v>5107.5</v>
          </cell>
          <cell r="BL21">
            <v>5756.1</v>
          </cell>
          <cell r="BM21">
            <v>6233.1</v>
          </cell>
          <cell r="BN21">
            <v>6927.5</v>
          </cell>
          <cell r="BO21">
            <v>9411.3000000000011</v>
          </cell>
          <cell r="BP21">
            <v>9103.8000000000011</v>
          </cell>
          <cell r="BQ21">
            <v>8563.7000000000007</v>
          </cell>
          <cell r="BR21">
            <v>8335.1</v>
          </cell>
          <cell r="BS21">
            <v>8130.2000000000007</v>
          </cell>
          <cell r="BT21">
            <v>7457.4000000000005</v>
          </cell>
          <cell r="BU21">
            <v>5614.6</v>
          </cell>
          <cell r="BV21">
            <v>6501.4000000000005</v>
          </cell>
          <cell r="BW21">
            <v>5799.6</v>
          </cell>
          <cell r="BX21">
            <v>5919.6</v>
          </cell>
          <cell r="BY21">
            <v>6604.2000000000007</v>
          </cell>
          <cell r="BZ21">
            <v>7373.6</v>
          </cell>
          <cell r="CA21">
            <v>7916.9000000000005</v>
          </cell>
          <cell r="CB21">
            <v>6328.5</v>
          </cell>
          <cell r="CC21">
            <v>9098.3000000000011</v>
          </cell>
          <cell r="CD21">
            <v>9289.8000000000011</v>
          </cell>
          <cell r="CE21">
            <v>11120.1</v>
          </cell>
          <cell r="CF21">
            <v>13249.900000000001</v>
          </cell>
          <cell r="CG21">
            <v>6242.9000000000005</v>
          </cell>
          <cell r="CH21">
            <v>8692.5</v>
          </cell>
          <cell r="CI21">
            <v>7774.6</v>
          </cell>
          <cell r="CJ21">
            <v>9261.6</v>
          </cell>
          <cell r="CK21">
            <v>6010.9000000000005</v>
          </cell>
          <cell r="CL21">
            <v>10634.800000000001</v>
          </cell>
          <cell r="CM21">
            <v>8460.2000000000007</v>
          </cell>
          <cell r="CN21">
            <v>10810.400000000001</v>
          </cell>
          <cell r="CO21">
            <v>15508.400000000001</v>
          </cell>
          <cell r="CP21">
            <v>13584.2</v>
          </cell>
          <cell r="CQ21">
            <v>12116.1</v>
          </cell>
          <cell r="CR21">
            <v>10038.800000000001</v>
          </cell>
          <cell r="CS21">
            <v>9138.5</v>
          </cell>
          <cell r="CT21">
            <v>7825.6</v>
          </cell>
          <cell r="CU21">
            <v>7118.3</v>
          </cell>
          <cell r="CV21">
            <v>8165.9000000000005</v>
          </cell>
          <cell r="CW21">
            <v>7508.4000000000005</v>
          </cell>
          <cell r="CX21">
            <v>7797.4000000000005</v>
          </cell>
          <cell r="CY21">
            <v>8163</v>
          </cell>
          <cell r="CZ21">
            <v>8414</v>
          </cell>
          <cell r="DA21">
            <v>11065</v>
          </cell>
          <cell r="DB21">
            <v>12598.800000000001</v>
          </cell>
          <cell r="DC21">
            <v>10801.900000000001</v>
          </cell>
          <cell r="DD21">
            <v>12663.400000000001</v>
          </cell>
          <cell r="DE21">
            <v>8043.4000000000005</v>
          </cell>
          <cell r="DF21">
            <v>11604.300000000001</v>
          </cell>
          <cell r="DG21">
            <v>9546.2000000000007</v>
          </cell>
          <cell r="DH21">
            <v>5685.1</v>
          </cell>
          <cell r="DI21">
            <v>10160.6</v>
          </cell>
          <cell r="DJ21">
            <v>11795.1</v>
          </cell>
          <cell r="DK21">
            <v>10332.900000000001</v>
          </cell>
          <cell r="DL21">
            <v>13242.900000000001</v>
          </cell>
          <cell r="DM21">
            <v>15874.300000000001</v>
          </cell>
          <cell r="DN21">
            <v>13375.2</v>
          </cell>
          <cell r="DO21">
            <v>17494.100000000002</v>
          </cell>
          <cell r="DP21">
            <v>14922.800000000001</v>
          </cell>
          <cell r="DQ21">
            <v>8879.2000000000007</v>
          </cell>
          <cell r="DR21">
            <v>11899.179</v>
          </cell>
          <cell r="DS21">
            <v>10396.317999999999</v>
          </cell>
          <cell r="DT21">
            <v>13699.567999999999</v>
          </cell>
          <cell r="DU21">
            <v>10419.288</v>
          </cell>
          <cell r="DV21">
            <v>10015.550000000001</v>
          </cell>
          <cell r="DW21">
            <v>10781.300000000001</v>
          </cell>
          <cell r="DX21">
            <v>10740.056</v>
          </cell>
          <cell r="DY21">
            <v>10923.132000000001</v>
          </cell>
          <cell r="DZ21">
            <v>10555.086000000001</v>
          </cell>
          <cell r="EA21">
            <v>12675.723</v>
          </cell>
          <cell r="EB21">
            <v>13388.552</v>
          </cell>
          <cell r="EC21">
            <v>8166.3899999999994</v>
          </cell>
          <cell r="ED21">
            <v>10902.317000000001</v>
          </cell>
          <cell r="EE21">
            <v>10699.461000000001</v>
          </cell>
          <cell r="EF21">
            <v>9257.8919999999998</v>
          </cell>
          <cell r="EG21">
            <v>11528.511</v>
          </cell>
          <cell r="EH21">
            <v>8666.2039999999997</v>
          </cell>
          <cell r="EI21">
            <v>9213.978000000001</v>
          </cell>
          <cell r="EJ21">
            <v>9065.652</v>
          </cell>
          <cell r="EK21">
            <v>10950.424000000001</v>
          </cell>
          <cell r="EL21">
            <v>12243.506000000001</v>
          </cell>
          <cell r="EM21">
            <v>14793.34</v>
          </cell>
          <cell r="EN21">
            <v>13576.035000000002</v>
          </cell>
          <cell r="EO21">
            <v>11662.804</v>
          </cell>
          <cell r="EP21">
            <v>9756.74</v>
          </cell>
          <cell r="EQ21">
            <v>10973.242</v>
          </cell>
          <cell r="ER21">
            <v>10877.635000000002</v>
          </cell>
          <cell r="ES21">
            <v>10968.244000000001</v>
          </cell>
          <cell r="ET21">
            <v>12427.077000000001</v>
          </cell>
          <cell r="EU21">
            <v>10942.487000000001</v>
          </cell>
          <cell r="EV21">
            <v>16174.789000000002</v>
          </cell>
          <cell r="EW21">
            <v>17326.25</v>
          </cell>
          <cell r="EX21">
            <v>16736.303</v>
          </cell>
          <cell r="EY21">
            <v>10097.692999999999</v>
          </cell>
          <cell r="EZ21">
            <v>4956.6110000000008</v>
          </cell>
          <cell r="FA21">
            <v>4196.75</v>
          </cell>
          <cell r="FB21">
            <v>4643.8510000000006</v>
          </cell>
          <cell r="FC21">
            <v>6255.8739999999998</v>
          </cell>
          <cell r="FD21">
            <v>7027.0130000000008</v>
          </cell>
          <cell r="FE21">
            <v>9595.4350000000013</v>
          </cell>
          <cell r="FF21">
            <v>8704.5410000000011</v>
          </cell>
          <cell r="FG21">
            <v>12061.965</v>
          </cell>
          <cell r="FH21">
            <v>11834.431</v>
          </cell>
          <cell r="FI21">
            <v>12599.106</v>
          </cell>
          <cell r="FJ21">
            <v>9934.4250000000011</v>
          </cell>
          <cell r="FK21">
            <v>6381.4170000000004</v>
          </cell>
          <cell r="FL21">
            <v>8769.0720000000001</v>
          </cell>
          <cell r="FM21">
            <v>5635.8330000000005</v>
          </cell>
          <cell r="FN21">
            <v>8047.8330000000005</v>
          </cell>
          <cell r="FO21">
            <v>6179.9790000000003</v>
          </cell>
          <cell r="FP21">
            <v>7431.1500000000005</v>
          </cell>
          <cell r="FQ21">
            <v>7137.7860000000001</v>
          </cell>
          <cell r="FR21">
            <v>7779.9589999999998</v>
          </cell>
          <cell r="FS21">
            <v>6616.2550000000001</v>
          </cell>
          <cell r="FT21">
            <v>7102.8490000000002</v>
          </cell>
          <cell r="FU21">
            <v>6334.7020000000002</v>
          </cell>
          <cell r="FV21">
            <v>6202.2309999999998</v>
          </cell>
          <cell r="FW21">
            <v>7029.99</v>
          </cell>
          <cell r="FX21">
            <v>3732.4030000000002</v>
          </cell>
          <cell r="FY21">
            <v>0</v>
          </cell>
        </row>
      </sheetData>
      <sheetData sheetId="13">
        <row r="20">
          <cell r="B20">
            <v>20.5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0.9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1.3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1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1.8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0.4</v>
          </cell>
          <cell r="BS21">
            <v>1</v>
          </cell>
          <cell r="BT21">
            <v>0</v>
          </cell>
          <cell r="BU21">
            <v>23.400000000000002</v>
          </cell>
          <cell r="BV21">
            <v>0</v>
          </cell>
          <cell r="BW21">
            <v>0.60000000000000009</v>
          </cell>
          <cell r="BX21">
            <v>0</v>
          </cell>
          <cell r="BY21">
            <v>0</v>
          </cell>
          <cell r="BZ21">
            <v>0</v>
          </cell>
          <cell r="CA21">
            <v>7</v>
          </cell>
          <cell r="CB21">
            <v>0</v>
          </cell>
          <cell r="CC21">
            <v>0</v>
          </cell>
          <cell r="CD21">
            <v>2.1</v>
          </cell>
          <cell r="CE21">
            <v>0</v>
          </cell>
          <cell r="CF21">
            <v>0</v>
          </cell>
          <cell r="CG21">
            <v>23.5</v>
          </cell>
          <cell r="CH21">
            <v>0.30000000000000004</v>
          </cell>
          <cell r="CI21">
            <v>24.200000000000003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0.1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0.1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332.1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5.000000000000001E-3</v>
          </cell>
          <cell r="EH21">
            <v>0.69100000000000006</v>
          </cell>
          <cell r="EI21">
            <v>2.8000000000000003</v>
          </cell>
          <cell r="EJ21">
            <v>3.3000000000000002E-2</v>
          </cell>
          <cell r="EK21">
            <v>0.05</v>
          </cell>
          <cell r="EL21">
            <v>0.93400000000000005</v>
          </cell>
          <cell r="EM21">
            <v>1.7670000000000003</v>
          </cell>
          <cell r="EN21">
            <v>0.03</v>
          </cell>
          <cell r="EO21">
            <v>22.746000000000002</v>
          </cell>
          <cell r="EP21">
            <v>22.724000000000004</v>
          </cell>
          <cell r="EQ21">
            <v>23.294</v>
          </cell>
          <cell r="ER21">
            <v>0.17</v>
          </cell>
          <cell r="ES21">
            <v>0.14299999999999999</v>
          </cell>
          <cell r="ET21">
            <v>1.94</v>
          </cell>
          <cell r="EU21">
            <v>0.13999999999999999</v>
          </cell>
          <cell r="EV21">
            <v>1.1000000000000001E-2</v>
          </cell>
          <cell r="EW21">
            <v>0</v>
          </cell>
          <cell r="EX21">
            <v>2.625</v>
          </cell>
          <cell r="EY21">
            <v>4.2</v>
          </cell>
          <cell r="EZ21">
            <v>0</v>
          </cell>
          <cell r="FA21">
            <v>8.2959999999999994</v>
          </cell>
          <cell r="FB21">
            <v>0.13999999999999999</v>
          </cell>
          <cell r="FC21">
            <v>0.13600000000000001</v>
          </cell>
          <cell r="FD21">
            <v>8.57</v>
          </cell>
          <cell r="FE21">
            <v>0.191</v>
          </cell>
          <cell r="FF21">
            <v>0.40400000000000003</v>
          </cell>
          <cell r="FG21">
            <v>0.33900000000000002</v>
          </cell>
          <cell r="FH21">
            <v>0.21400000000000002</v>
          </cell>
          <cell r="FI21">
            <v>0.121</v>
          </cell>
          <cell r="FJ21">
            <v>0.15300000000000002</v>
          </cell>
          <cell r="FK21">
            <v>3.391</v>
          </cell>
          <cell r="FL21">
            <v>0.379</v>
          </cell>
          <cell r="FM21">
            <v>0.32700000000000001</v>
          </cell>
          <cell r="FN21">
            <v>3.121</v>
          </cell>
          <cell r="FO21">
            <v>0.86899999999999999</v>
          </cell>
          <cell r="FP21">
            <v>0.42099999999999999</v>
          </cell>
          <cell r="FQ21">
            <v>0.63700000000000001</v>
          </cell>
          <cell r="FR21">
            <v>0.47900000000000004</v>
          </cell>
          <cell r="FS21">
            <v>0.41400000000000003</v>
          </cell>
          <cell r="FT21">
            <v>3.3719999999999999</v>
          </cell>
          <cell r="FU21">
            <v>0.26500000000000001</v>
          </cell>
          <cell r="FV21">
            <v>0.57500000000000007</v>
          </cell>
          <cell r="FW21">
            <v>2.0350000000000001</v>
          </cell>
          <cell r="FX21">
            <v>0.72799999999999998</v>
          </cell>
          <cell r="FY21">
            <v>0</v>
          </cell>
        </row>
      </sheetData>
      <sheetData sheetId="14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2.3000000000000003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0.1</v>
          </cell>
          <cell r="AN21">
            <v>0.1</v>
          </cell>
          <cell r="AO21">
            <v>0</v>
          </cell>
          <cell r="AP21">
            <v>0.2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0.2</v>
          </cell>
          <cell r="BF21">
            <v>0.1</v>
          </cell>
          <cell r="BG21">
            <v>0.1</v>
          </cell>
          <cell r="BH21">
            <v>0.2</v>
          </cell>
          <cell r="BI21">
            <v>0</v>
          </cell>
          <cell r="BJ21">
            <v>0.2</v>
          </cell>
          <cell r="BK21">
            <v>0</v>
          </cell>
          <cell r="BL21">
            <v>0</v>
          </cell>
          <cell r="BM21">
            <v>0</v>
          </cell>
          <cell r="BN21">
            <v>0.2</v>
          </cell>
          <cell r="BO21">
            <v>0</v>
          </cell>
          <cell r="BP21">
            <v>0</v>
          </cell>
          <cell r="BQ21">
            <v>0</v>
          </cell>
          <cell r="BR21">
            <v>0.4</v>
          </cell>
          <cell r="BS21">
            <v>0</v>
          </cell>
          <cell r="BT21">
            <v>0</v>
          </cell>
          <cell r="BU21">
            <v>0</v>
          </cell>
          <cell r="BV21">
            <v>0.1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0.1</v>
          </cell>
          <cell r="CC21">
            <v>24.200000000000003</v>
          </cell>
          <cell r="CD21">
            <v>96.600000000000009</v>
          </cell>
          <cell r="CE21">
            <v>193.20000000000002</v>
          </cell>
          <cell r="CF21">
            <v>72.5</v>
          </cell>
          <cell r="CG21">
            <v>48.300000000000004</v>
          </cell>
          <cell r="CH21">
            <v>50.800000000000004</v>
          </cell>
          <cell r="CI21">
            <v>123.4</v>
          </cell>
          <cell r="CJ21">
            <v>96.300000000000011</v>
          </cell>
          <cell r="CK21">
            <v>26.900000000000002</v>
          </cell>
          <cell r="CL21">
            <v>51.1</v>
          </cell>
          <cell r="CM21">
            <v>143.20000000000002</v>
          </cell>
          <cell r="CN21">
            <v>26.8</v>
          </cell>
          <cell r="CO21">
            <v>27.900000000000002</v>
          </cell>
          <cell r="CP21">
            <v>26.700000000000003</v>
          </cell>
          <cell r="CQ21">
            <v>146.4</v>
          </cell>
          <cell r="CR21">
            <v>219.20000000000002</v>
          </cell>
          <cell r="CS21">
            <v>48.300000000000004</v>
          </cell>
          <cell r="CT21">
            <v>72.600000000000009</v>
          </cell>
          <cell r="CU21">
            <v>24.200000000000003</v>
          </cell>
          <cell r="CV21">
            <v>48</v>
          </cell>
          <cell r="CW21">
            <v>0</v>
          </cell>
          <cell r="CX21">
            <v>24.200000000000003</v>
          </cell>
          <cell r="CY21">
            <v>554</v>
          </cell>
          <cell r="CZ21">
            <v>412.1</v>
          </cell>
          <cell r="DA21">
            <v>436.90000000000003</v>
          </cell>
          <cell r="DB21">
            <v>603.80000000000007</v>
          </cell>
          <cell r="DC21">
            <v>772.30000000000007</v>
          </cell>
          <cell r="DD21">
            <v>1166.1000000000001</v>
          </cell>
          <cell r="DE21">
            <v>469</v>
          </cell>
          <cell r="DF21">
            <v>795.1</v>
          </cell>
          <cell r="DG21">
            <v>194.20000000000002</v>
          </cell>
          <cell r="DH21">
            <v>72.2</v>
          </cell>
          <cell r="DI21">
            <v>216.60000000000002</v>
          </cell>
          <cell r="DJ21">
            <v>1012.4000000000001</v>
          </cell>
          <cell r="DK21">
            <v>436.8</v>
          </cell>
          <cell r="DL21">
            <v>558.6</v>
          </cell>
          <cell r="DM21">
            <v>338</v>
          </cell>
          <cell r="DN21">
            <v>436.20000000000005</v>
          </cell>
          <cell r="DO21">
            <v>697.1</v>
          </cell>
          <cell r="DP21">
            <v>528.80000000000007</v>
          </cell>
          <cell r="DQ21">
            <v>397.90000000000003</v>
          </cell>
          <cell r="DR21">
            <v>529.43999999999994</v>
          </cell>
          <cell r="DS21">
            <v>47.19</v>
          </cell>
          <cell r="DT21">
            <v>265.65000000000003</v>
          </cell>
          <cell r="DU21">
            <v>97.050000000000011</v>
          </cell>
          <cell r="DV21">
            <v>265.65000000000003</v>
          </cell>
          <cell r="DW21">
            <v>939.7</v>
          </cell>
          <cell r="DX21">
            <v>485.1</v>
          </cell>
          <cell r="DY21">
            <v>241.5</v>
          </cell>
          <cell r="DZ21">
            <v>241.512</v>
          </cell>
          <cell r="EA21">
            <v>481.37400000000002</v>
          </cell>
          <cell r="EB21">
            <v>239.49400000000003</v>
          </cell>
          <cell r="EC21">
            <v>241.56799999999998</v>
          </cell>
          <cell r="ED21">
            <v>336.40700000000004</v>
          </cell>
          <cell r="EE21">
            <v>145.023</v>
          </cell>
          <cell r="EF21">
            <v>144.976</v>
          </cell>
          <cell r="EG21">
            <v>241.52199999999999</v>
          </cell>
          <cell r="EH21">
            <v>676.31200000000001</v>
          </cell>
          <cell r="EI21">
            <v>268.89000000000004</v>
          </cell>
          <cell r="EJ21">
            <v>556.55000000000007</v>
          </cell>
          <cell r="EK21">
            <v>24.151</v>
          </cell>
          <cell r="EL21">
            <v>316.92900000000003</v>
          </cell>
          <cell r="EM21">
            <v>316.81</v>
          </cell>
          <cell r="EN21">
            <v>364.46800000000002</v>
          </cell>
          <cell r="EO21">
            <v>245.06799999999998</v>
          </cell>
          <cell r="EP21">
            <v>3.2149999999999999</v>
          </cell>
          <cell r="EQ21">
            <v>1.9320000000000002</v>
          </cell>
          <cell r="ER21">
            <v>3.5790000000000002</v>
          </cell>
          <cell r="ES21">
            <v>2.6000000000000002E-2</v>
          </cell>
          <cell r="ET21">
            <v>3.3850000000000002</v>
          </cell>
          <cell r="EU21">
            <v>3.351</v>
          </cell>
          <cell r="EV21">
            <v>2.581</v>
          </cell>
          <cell r="EW21">
            <v>3.1219999999999999</v>
          </cell>
          <cell r="EX21">
            <v>2.6480000000000001</v>
          </cell>
          <cell r="EY21">
            <v>2.3969999999999998</v>
          </cell>
          <cell r="EZ21">
            <v>10.8</v>
          </cell>
          <cell r="FA21">
            <v>0.377</v>
          </cell>
          <cell r="FB21">
            <v>0.7400000000000001</v>
          </cell>
          <cell r="FC21">
            <v>71.196000000000012</v>
          </cell>
          <cell r="FD21">
            <v>27.457999999999998</v>
          </cell>
          <cell r="FE21">
            <v>49.888000000000005</v>
          </cell>
          <cell r="FF21">
            <v>0.74500000000000011</v>
          </cell>
          <cell r="FG21">
            <v>4.2430000000000003</v>
          </cell>
          <cell r="FH21">
            <v>2.9580000000000002</v>
          </cell>
          <cell r="FI21">
            <v>25.386000000000003</v>
          </cell>
          <cell r="FJ21">
            <v>3.9250000000000003</v>
          </cell>
          <cell r="FK21">
            <v>30.529000000000003</v>
          </cell>
          <cell r="FL21">
            <v>30.963999999999999</v>
          </cell>
          <cell r="FM21">
            <v>29.297000000000004</v>
          </cell>
          <cell r="FN21">
            <v>51.622</v>
          </cell>
          <cell r="FO21">
            <v>9.2439999999999998</v>
          </cell>
          <cell r="FP21">
            <v>26.87</v>
          </cell>
          <cell r="FQ21">
            <v>2.7320000000000002</v>
          </cell>
          <cell r="FR21">
            <v>5.1180000000000003</v>
          </cell>
          <cell r="FS21">
            <v>6.45</v>
          </cell>
          <cell r="FT21">
            <v>2.8140000000000001</v>
          </cell>
          <cell r="FU21">
            <v>2.411</v>
          </cell>
          <cell r="FV21">
            <v>27</v>
          </cell>
          <cell r="FW21">
            <v>2.5089999999999999</v>
          </cell>
          <cell r="FX21">
            <v>28.259</v>
          </cell>
          <cell r="FY21">
            <v>0</v>
          </cell>
        </row>
      </sheetData>
      <sheetData sheetId="15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0.1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0.1</v>
          </cell>
          <cell r="BK21">
            <v>0</v>
          </cell>
          <cell r="BL21">
            <v>0</v>
          </cell>
          <cell r="BM21">
            <v>0.1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0.2</v>
          </cell>
          <cell r="CK21">
            <v>0</v>
          </cell>
          <cell r="CL21">
            <v>0</v>
          </cell>
          <cell r="CM21">
            <v>0</v>
          </cell>
          <cell r="CN21">
            <v>3.8000000000000003</v>
          </cell>
          <cell r="CO21">
            <v>0</v>
          </cell>
          <cell r="CP21">
            <v>0.2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0.1</v>
          </cell>
          <cell r="CX21">
            <v>0.2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0.9</v>
          </cell>
          <cell r="DD21">
            <v>0.5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0.2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96.600000000000009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1.6E-2</v>
          </cell>
          <cell r="DV21">
            <v>8.1000000000000016E-2</v>
          </cell>
          <cell r="DW21">
            <v>1.9000000000000003E-2</v>
          </cell>
          <cell r="DX21">
            <v>48.300000000000004</v>
          </cell>
          <cell r="DY21">
            <v>0</v>
          </cell>
          <cell r="DZ21">
            <v>0</v>
          </cell>
          <cell r="EA21">
            <v>145.374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22.400000000000002</v>
          </cell>
          <cell r="FE21">
            <v>0</v>
          </cell>
          <cell r="FF21">
            <v>22.425000000000001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0.99700000000000011</v>
          </cell>
          <cell r="FL21">
            <v>2.04</v>
          </cell>
          <cell r="FM21">
            <v>1.3360000000000001</v>
          </cell>
          <cell r="FN21">
            <v>1.754</v>
          </cell>
          <cell r="FO21">
            <v>1.631</v>
          </cell>
          <cell r="FP21">
            <v>1.448</v>
          </cell>
          <cell r="FQ21">
            <v>2.0300000000000002</v>
          </cell>
          <cell r="FR21">
            <v>1.8280000000000001</v>
          </cell>
          <cell r="FS21">
            <v>1.57</v>
          </cell>
          <cell r="FT21">
            <v>1.321</v>
          </cell>
          <cell r="FU21">
            <v>1.3180000000000001</v>
          </cell>
          <cell r="FV21">
            <v>1.5529999999999999</v>
          </cell>
          <cell r="FW21">
            <v>1.522</v>
          </cell>
          <cell r="FX21">
            <v>1.298</v>
          </cell>
          <cell r="FY21">
            <v>0</v>
          </cell>
        </row>
      </sheetData>
      <sheetData sheetId="16">
        <row r="20">
          <cell r="B20">
            <v>33.4</v>
          </cell>
        </row>
        <row r="21">
          <cell r="B21">
            <v>24.8</v>
          </cell>
          <cell r="C21">
            <v>247.3</v>
          </cell>
          <cell r="D21">
            <v>145.9</v>
          </cell>
          <cell r="E21">
            <v>0</v>
          </cell>
          <cell r="F21">
            <v>0</v>
          </cell>
          <cell r="G21">
            <v>240.9</v>
          </cell>
          <cell r="H21">
            <v>458.90000000000003</v>
          </cell>
          <cell r="I21">
            <v>846.90000000000009</v>
          </cell>
          <cell r="J21">
            <v>322.10000000000002</v>
          </cell>
          <cell r="K21">
            <v>606.1</v>
          </cell>
          <cell r="L21">
            <v>751.1</v>
          </cell>
          <cell r="M21">
            <v>110</v>
          </cell>
          <cell r="N21">
            <v>180.10000000000002</v>
          </cell>
          <cell r="O21">
            <v>241.10000000000002</v>
          </cell>
          <cell r="P21">
            <v>72.5</v>
          </cell>
          <cell r="Q21">
            <v>0</v>
          </cell>
          <cell r="R21">
            <v>120.60000000000001</v>
          </cell>
          <cell r="S21">
            <v>457.20000000000005</v>
          </cell>
          <cell r="T21">
            <v>575.1</v>
          </cell>
          <cell r="U21">
            <v>602</v>
          </cell>
          <cell r="V21">
            <v>170.10000000000002</v>
          </cell>
          <cell r="W21">
            <v>316.70000000000005</v>
          </cell>
          <cell r="X21">
            <v>474.5</v>
          </cell>
          <cell r="Y21">
            <v>218.8</v>
          </cell>
          <cell r="Z21">
            <v>260.90000000000003</v>
          </cell>
          <cell r="AA21">
            <v>120</v>
          </cell>
          <cell r="AB21">
            <v>284.5</v>
          </cell>
          <cell r="AC21">
            <v>166.10000000000002</v>
          </cell>
          <cell r="AD21">
            <v>256.2</v>
          </cell>
          <cell r="AE21">
            <v>407.6</v>
          </cell>
          <cell r="AF21">
            <v>317.60000000000002</v>
          </cell>
          <cell r="AG21">
            <v>147.6</v>
          </cell>
          <cell r="AH21">
            <v>290.8</v>
          </cell>
          <cell r="AI21">
            <v>267.5</v>
          </cell>
          <cell r="AJ21">
            <v>409.70000000000005</v>
          </cell>
          <cell r="AK21">
            <v>1457.4</v>
          </cell>
          <cell r="AL21">
            <v>1924.4</v>
          </cell>
          <cell r="AM21">
            <v>1148.4000000000001</v>
          </cell>
          <cell r="AN21">
            <v>620.40000000000009</v>
          </cell>
          <cell r="AO21">
            <v>575.4</v>
          </cell>
          <cell r="AP21">
            <v>597</v>
          </cell>
          <cell r="AQ21">
            <v>1443.2</v>
          </cell>
          <cell r="AR21">
            <v>2142</v>
          </cell>
          <cell r="AS21">
            <v>1600.7</v>
          </cell>
          <cell r="AT21">
            <v>2455.6000000000004</v>
          </cell>
          <cell r="AU21">
            <v>6528.2000000000007</v>
          </cell>
          <cell r="AV21">
            <v>2512.1000000000004</v>
          </cell>
          <cell r="AW21">
            <v>2099.8000000000002</v>
          </cell>
          <cell r="AX21">
            <v>2127.2000000000003</v>
          </cell>
          <cell r="AY21">
            <v>1283.1000000000001</v>
          </cell>
          <cell r="AZ21">
            <v>980.6</v>
          </cell>
          <cell r="BA21">
            <v>975.6</v>
          </cell>
          <cell r="BB21">
            <v>2097.2000000000003</v>
          </cell>
          <cell r="BC21">
            <v>2032.4</v>
          </cell>
          <cell r="BD21">
            <v>3677.5</v>
          </cell>
          <cell r="BE21">
            <v>2584.4</v>
          </cell>
          <cell r="BF21">
            <v>4322.6000000000004</v>
          </cell>
          <cell r="BG21">
            <v>4202.9000000000005</v>
          </cell>
          <cell r="BH21">
            <v>3277.1000000000004</v>
          </cell>
          <cell r="BI21">
            <v>2168</v>
          </cell>
          <cell r="BJ21">
            <v>2710.9</v>
          </cell>
          <cell r="BK21">
            <v>2746.3</v>
          </cell>
          <cell r="BL21">
            <v>1963.7</v>
          </cell>
          <cell r="BM21">
            <v>2010.7</v>
          </cell>
          <cell r="BN21">
            <v>2383.7000000000003</v>
          </cell>
          <cell r="BO21">
            <v>3722.6000000000004</v>
          </cell>
          <cell r="BP21">
            <v>4927.4000000000005</v>
          </cell>
          <cell r="BQ21">
            <v>2689.1000000000004</v>
          </cell>
          <cell r="BR21">
            <v>5047.3</v>
          </cell>
          <cell r="BS21">
            <v>5229.7000000000007</v>
          </cell>
          <cell r="BT21">
            <v>5840.3</v>
          </cell>
          <cell r="BU21">
            <v>2952.3</v>
          </cell>
          <cell r="BV21">
            <v>3393.7000000000003</v>
          </cell>
          <cell r="BW21">
            <v>3284.7000000000003</v>
          </cell>
          <cell r="BX21">
            <v>2123.4</v>
          </cell>
          <cell r="BY21">
            <v>1430.5</v>
          </cell>
          <cell r="BZ21">
            <v>2476.9</v>
          </cell>
          <cell r="CA21">
            <v>2937.2000000000003</v>
          </cell>
          <cell r="CB21">
            <v>3074.3</v>
          </cell>
          <cell r="CC21">
            <v>7617.4000000000005</v>
          </cell>
          <cell r="CD21">
            <v>10166.5</v>
          </cell>
          <cell r="CE21">
            <v>11018.2</v>
          </cell>
          <cell r="CF21">
            <v>9975.4000000000015</v>
          </cell>
          <cell r="CG21">
            <v>7781.2000000000007</v>
          </cell>
          <cell r="CH21">
            <v>10292.300000000001</v>
          </cell>
          <cell r="CI21">
            <v>8979.7000000000007</v>
          </cell>
          <cell r="CJ21">
            <v>4473</v>
          </cell>
          <cell r="CK21">
            <v>3566.3</v>
          </cell>
          <cell r="CL21">
            <v>7244.2000000000007</v>
          </cell>
          <cell r="CM21">
            <v>6632.5</v>
          </cell>
          <cell r="CN21">
            <v>9714.3000000000011</v>
          </cell>
          <cell r="CO21">
            <v>7385.4000000000005</v>
          </cell>
          <cell r="CP21">
            <v>10488.400000000001</v>
          </cell>
          <cell r="CQ21">
            <v>13156.1</v>
          </cell>
          <cell r="CR21">
            <v>12772.2</v>
          </cell>
          <cell r="CS21">
            <v>10669.6</v>
          </cell>
          <cell r="CT21">
            <v>14160.400000000001</v>
          </cell>
          <cell r="CU21">
            <v>14667.6</v>
          </cell>
          <cell r="CV21">
            <v>14142.400000000001</v>
          </cell>
          <cell r="CW21">
            <v>6911.5</v>
          </cell>
          <cell r="CX21">
            <v>14607.7</v>
          </cell>
          <cell r="CY21">
            <v>17153.2</v>
          </cell>
          <cell r="CZ21">
            <v>16691.400000000001</v>
          </cell>
          <cell r="DA21">
            <v>14240.800000000001</v>
          </cell>
          <cell r="DB21">
            <v>18937.7</v>
          </cell>
          <cell r="DC21">
            <v>19513.900000000001</v>
          </cell>
          <cell r="DD21">
            <v>26240.9</v>
          </cell>
          <cell r="DE21">
            <v>17712.2</v>
          </cell>
          <cell r="DF21">
            <v>18829.900000000001</v>
          </cell>
          <cell r="DG21">
            <v>13913.300000000001</v>
          </cell>
          <cell r="DH21">
            <v>4978.9000000000005</v>
          </cell>
          <cell r="DI21">
            <v>10392.200000000001</v>
          </cell>
          <cell r="DJ21">
            <v>19222.3</v>
          </cell>
          <cell r="DK21">
            <v>17820.3</v>
          </cell>
          <cell r="DL21">
            <v>22175.800000000003</v>
          </cell>
          <cell r="DM21">
            <v>14056</v>
          </cell>
          <cell r="DN21">
            <v>20809.7</v>
          </cell>
          <cell r="DO21">
            <v>23372.600000000002</v>
          </cell>
          <cell r="DP21">
            <v>16722.2</v>
          </cell>
          <cell r="DQ21">
            <v>13226.2</v>
          </cell>
          <cell r="DR21">
            <v>17323.779000000002</v>
          </cell>
          <cell r="DS21">
            <v>9500.8780000000006</v>
          </cell>
          <cell r="DT21">
            <v>13765.552</v>
          </cell>
          <cell r="DU21">
            <v>10640.944000000001</v>
          </cell>
          <cell r="DV21">
            <v>16160.935000000001</v>
          </cell>
          <cell r="DW21">
            <v>20202.452000000001</v>
          </cell>
          <cell r="DX21">
            <v>17508.276999999998</v>
          </cell>
          <cell r="DY21">
            <v>14002.084000000001</v>
          </cell>
          <cell r="DZ21">
            <v>16453.696</v>
          </cell>
          <cell r="EA21">
            <v>21382.212</v>
          </cell>
          <cell r="EB21">
            <v>17632.664000000001</v>
          </cell>
          <cell r="EC21">
            <v>10954.414000000001</v>
          </cell>
          <cell r="ED21">
            <v>16969.181</v>
          </cell>
          <cell r="EE21">
            <v>11365.626</v>
          </cell>
          <cell r="EF21">
            <v>9775.9590000000007</v>
          </cell>
          <cell r="EG21">
            <v>14855.584000000001</v>
          </cell>
          <cell r="EH21">
            <v>19592.213</v>
          </cell>
          <cell r="EI21">
            <v>20596.11</v>
          </cell>
          <cell r="EJ21">
            <v>20290.661</v>
          </cell>
          <cell r="EK21">
            <v>11131.559000000001</v>
          </cell>
          <cell r="EL21">
            <v>13695.466</v>
          </cell>
          <cell r="EM21">
            <v>18117.621999999999</v>
          </cell>
          <cell r="EN21">
            <v>18178.007000000001</v>
          </cell>
          <cell r="EO21">
            <v>9005.3960000000006</v>
          </cell>
          <cell r="EP21">
            <v>10712.315000000001</v>
          </cell>
          <cell r="EQ21">
            <v>10504.862000000001</v>
          </cell>
          <cell r="ER21">
            <v>8837.8340000000007</v>
          </cell>
          <cell r="ES21">
            <v>9293.389000000001</v>
          </cell>
          <cell r="ET21">
            <v>11903.388000000001</v>
          </cell>
          <cell r="EU21">
            <v>13369.259</v>
          </cell>
          <cell r="EV21">
            <v>16090.673000000003</v>
          </cell>
          <cell r="EW21">
            <v>14394.185000000001</v>
          </cell>
          <cell r="EX21">
            <v>14876.416000000001</v>
          </cell>
          <cell r="EY21">
            <v>12486.538</v>
          </cell>
          <cell r="EZ21">
            <v>7887.4460000000008</v>
          </cell>
          <cell r="FA21">
            <v>8515.6270000000004</v>
          </cell>
          <cell r="FB21">
            <v>12703.607000000002</v>
          </cell>
          <cell r="FC21">
            <v>9016.2199999999993</v>
          </cell>
          <cell r="FD21">
            <v>14237.561</v>
          </cell>
          <cell r="FE21">
            <v>16447.259000000002</v>
          </cell>
          <cell r="FF21">
            <v>13109.868</v>
          </cell>
          <cell r="FG21">
            <v>4417.1230000000005</v>
          </cell>
          <cell r="FH21">
            <v>4626.2970000000005</v>
          </cell>
          <cell r="FI21">
            <v>7171.7420000000002</v>
          </cell>
          <cell r="FJ21">
            <v>11676.799000000001</v>
          </cell>
          <cell r="FK21">
            <v>6814.4979999999996</v>
          </cell>
          <cell r="FL21">
            <v>7281.3970000000008</v>
          </cell>
          <cell r="FM21">
            <v>6014.607</v>
          </cell>
          <cell r="FN21">
            <v>4182.2629999999999</v>
          </cell>
          <cell r="FO21">
            <v>4805.2349999999997</v>
          </cell>
          <cell r="FP21">
            <v>2552.5450000000001</v>
          </cell>
          <cell r="FQ21">
            <v>2526.65</v>
          </cell>
          <cell r="FR21">
            <v>2098.098</v>
          </cell>
          <cell r="FS21">
            <v>2567.248</v>
          </cell>
          <cell r="FT21">
            <v>1866.8130000000001</v>
          </cell>
          <cell r="FU21">
            <v>981.197</v>
          </cell>
          <cell r="FV21">
            <v>2285.0990000000002</v>
          </cell>
          <cell r="FW21">
            <v>2100.357</v>
          </cell>
          <cell r="FX21">
            <v>1735.326</v>
          </cell>
          <cell r="FY21">
            <v>0</v>
          </cell>
        </row>
      </sheetData>
      <sheetData sheetId="17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1</v>
          </cell>
          <cell r="AE21">
            <v>1.1000000000000001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0.1</v>
          </cell>
          <cell r="AO21">
            <v>0</v>
          </cell>
          <cell r="AP21">
            <v>0</v>
          </cell>
          <cell r="AQ21">
            <v>0.30000000000000004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23.900000000000002</v>
          </cell>
          <cell r="BV21">
            <v>71.8</v>
          </cell>
          <cell r="BW21">
            <v>47.900000000000006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19.900000000000002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140.80000000000001</v>
          </cell>
          <cell r="CR21">
            <v>0.1</v>
          </cell>
          <cell r="CS21">
            <v>0.4</v>
          </cell>
          <cell r="CT21">
            <v>141.5</v>
          </cell>
          <cell r="CU21">
            <v>142.6</v>
          </cell>
          <cell r="CV21">
            <v>0</v>
          </cell>
          <cell r="CW21">
            <v>0</v>
          </cell>
          <cell r="CX21">
            <v>0</v>
          </cell>
          <cell r="CY21">
            <v>71.3</v>
          </cell>
          <cell r="CZ21">
            <v>144.1</v>
          </cell>
          <cell r="DA21">
            <v>167.10000000000002</v>
          </cell>
          <cell r="DB21">
            <v>143</v>
          </cell>
          <cell r="DC21">
            <v>0</v>
          </cell>
          <cell r="DD21">
            <v>0</v>
          </cell>
          <cell r="DE21">
            <v>0.2</v>
          </cell>
          <cell r="DF21">
            <v>24.200000000000003</v>
          </cell>
          <cell r="DG21">
            <v>0</v>
          </cell>
          <cell r="DH21">
            <v>0.1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0.16800000000000001</v>
          </cell>
          <cell r="DW21">
            <v>0</v>
          </cell>
          <cell r="DX21">
            <v>0</v>
          </cell>
          <cell r="DY21">
            <v>4.8000000000000001E-2</v>
          </cell>
          <cell r="DZ21">
            <v>0.91900000000000004</v>
          </cell>
          <cell r="EA21">
            <v>0.34200000000000003</v>
          </cell>
          <cell r="EB21">
            <v>0.53</v>
          </cell>
          <cell r="EC21">
            <v>0</v>
          </cell>
          <cell r="ED21">
            <v>1.4800000000000002</v>
          </cell>
          <cell r="EE21">
            <v>0.64700000000000002</v>
          </cell>
          <cell r="EF21">
            <v>1.2750000000000001</v>
          </cell>
          <cell r="EG21">
            <v>0.67</v>
          </cell>
          <cell r="EH21">
            <v>1.0050000000000001</v>
          </cell>
          <cell r="EI21">
            <v>5.0710000000000006</v>
          </cell>
          <cell r="EJ21">
            <v>0.29399999999999998</v>
          </cell>
          <cell r="EK21">
            <v>0.8580000000000001</v>
          </cell>
          <cell r="EL21">
            <v>6.16</v>
          </cell>
          <cell r="EM21">
            <v>1.407</v>
          </cell>
          <cell r="EN21">
            <v>4.2240000000000002</v>
          </cell>
          <cell r="EO21">
            <v>3.0609999999999999</v>
          </cell>
          <cell r="EP21">
            <v>0.55500000000000005</v>
          </cell>
          <cell r="EQ21">
            <v>0.35200000000000004</v>
          </cell>
          <cell r="ER21">
            <v>2.8079999999999998</v>
          </cell>
          <cell r="ES21">
            <v>0</v>
          </cell>
          <cell r="ET21">
            <v>0</v>
          </cell>
          <cell r="EU21">
            <v>0.70700000000000007</v>
          </cell>
          <cell r="EV21">
            <v>0</v>
          </cell>
          <cell r="EW21">
            <v>0</v>
          </cell>
          <cell r="EX21">
            <v>5.3560000000000008</v>
          </cell>
          <cell r="EY21">
            <v>0</v>
          </cell>
          <cell r="EZ21">
            <v>0</v>
          </cell>
          <cell r="FA21">
            <v>4.1909999999999998</v>
          </cell>
          <cell r="FB21">
            <v>0</v>
          </cell>
          <cell r="FC21">
            <v>23</v>
          </cell>
          <cell r="FD21">
            <v>9.0000000000000011E-2</v>
          </cell>
          <cell r="FE21">
            <v>24.141999999999999</v>
          </cell>
          <cell r="FF21">
            <v>360.15000000000003</v>
          </cell>
          <cell r="FG21">
            <v>872.29599999999994</v>
          </cell>
          <cell r="FH21">
            <v>23.1</v>
          </cell>
          <cell r="FI21">
            <v>0.13600000000000001</v>
          </cell>
          <cell r="FJ21">
            <v>30</v>
          </cell>
          <cell r="FK21">
            <v>0.22400000000000003</v>
          </cell>
          <cell r="FL21">
            <v>1.3970000000000002</v>
          </cell>
          <cell r="FM21">
            <v>23.580000000000002</v>
          </cell>
          <cell r="FN21">
            <v>4.718</v>
          </cell>
          <cell r="FO21">
            <v>112.82900000000001</v>
          </cell>
          <cell r="FP21">
            <v>102.122</v>
          </cell>
          <cell r="FQ21">
            <v>2.1859999999999999</v>
          </cell>
          <cell r="FR21">
            <v>6.3689999999999998</v>
          </cell>
          <cell r="FS21">
            <v>1.9279999999999999</v>
          </cell>
          <cell r="FT21">
            <v>4.6770000000000005</v>
          </cell>
          <cell r="FU21">
            <v>5.5720000000000001</v>
          </cell>
          <cell r="FV21">
            <v>5.891</v>
          </cell>
          <cell r="FW21">
            <v>3.863</v>
          </cell>
          <cell r="FX21">
            <v>8.9049999999999994</v>
          </cell>
          <cell r="FY21">
            <v>0</v>
          </cell>
        </row>
      </sheetData>
      <sheetData sheetId="18">
        <row r="20">
          <cell r="B20">
            <v>3.8000000000000003</v>
          </cell>
        </row>
        <row r="21">
          <cell r="B21">
            <v>72.8</v>
          </cell>
          <cell r="C21">
            <v>48.800000000000004</v>
          </cell>
          <cell r="D21">
            <v>48.800000000000004</v>
          </cell>
          <cell r="E21">
            <v>0</v>
          </cell>
          <cell r="F21">
            <v>48.800000000000004</v>
          </cell>
          <cell r="G21">
            <v>96.800000000000011</v>
          </cell>
          <cell r="H21">
            <v>72.8</v>
          </cell>
          <cell r="I21">
            <v>24.8</v>
          </cell>
          <cell r="J21">
            <v>12.8</v>
          </cell>
          <cell r="K21">
            <v>68.8</v>
          </cell>
          <cell r="L21">
            <v>38.900000000000006</v>
          </cell>
          <cell r="M21">
            <v>38.900000000000006</v>
          </cell>
          <cell r="N21">
            <v>0</v>
          </cell>
          <cell r="O21">
            <v>24</v>
          </cell>
          <cell r="P21">
            <v>5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48</v>
          </cell>
          <cell r="Y21">
            <v>10</v>
          </cell>
          <cell r="Z21">
            <v>0.1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3.4000000000000004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20.200000000000003</v>
          </cell>
          <cell r="BS21">
            <v>5.5</v>
          </cell>
          <cell r="BT21">
            <v>1.1000000000000001</v>
          </cell>
          <cell r="BU21">
            <v>0</v>
          </cell>
          <cell r="BV21">
            <v>2</v>
          </cell>
          <cell r="BW21">
            <v>1.9000000000000001</v>
          </cell>
          <cell r="BX21">
            <v>0</v>
          </cell>
          <cell r="BY21">
            <v>5.8000000000000007</v>
          </cell>
          <cell r="BZ21">
            <v>8.1</v>
          </cell>
          <cell r="CA21">
            <v>0</v>
          </cell>
          <cell r="CB21">
            <v>1.9000000000000001</v>
          </cell>
          <cell r="CC21">
            <v>0</v>
          </cell>
          <cell r="CD21">
            <v>6</v>
          </cell>
          <cell r="CE21">
            <v>1.9000000000000001</v>
          </cell>
          <cell r="CF21">
            <v>11.700000000000001</v>
          </cell>
          <cell r="CG21">
            <v>0</v>
          </cell>
          <cell r="CH21">
            <v>1.5</v>
          </cell>
          <cell r="CI21">
            <v>10.3</v>
          </cell>
          <cell r="CJ21">
            <v>0.70000000000000007</v>
          </cell>
          <cell r="CK21">
            <v>0</v>
          </cell>
          <cell r="CL21">
            <v>7.7</v>
          </cell>
          <cell r="CM21">
            <v>1.4000000000000001</v>
          </cell>
          <cell r="CN21">
            <v>0</v>
          </cell>
          <cell r="CO21">
            <v>11.4</v>
          </cell>
          <cell r="CP21">
            <v>2.7</v>
          </cell>
          <cell r="CQ21">
            <v>6.4</v>
          </cell>
          <cell r="CR21">
            <v>13.4</v>
          </cell>
          <cell r="CS21">
            <v>22.900000000000002</v>
          </cell>
          <cell r="CT21">
            <v>445.6</v>
          </cell>
          <cell r="CU21">
            <v>479.70000000000005</v>
          </cell>
          <cell r="CV21">
            <v>595.1</v>
          </cell>
          <cell r="CW21">
            <v>333.5</v>
          </cell>
          <cell r="CX21">
            <v>690.7</v>
          </cell>
          <cell r="CY21">
            <v>567.20000000000005</v>
          </cell>
          <cell r="CZ21">
            <v>458.1</v>
          </cell>
          <cell r="DA21">
            <v>711.30000000000007</v>
          </cell>
          <cell r="DB21">
            <v>934.1</v>
          </cell>
          <cell r="DC21">
            <v>53.400000000000006</v>
          </cell>
          <cell r="DD21">
            <v>0</v>
          </cell>
          <cell r="DE21">
            <v>8.2000000000000011</v>
          </cell>
          <cell r="DF21">
            <v>597.6</v>
          </cell>
          <cell r="DG21">
            <v>11.600000000000001</v>
          </cell>
          <cell r="DH21">
            <v>2.7</v>
          </cell>
          <cell r="DI21">
            <v>387.70000000000005</v>
          </cell>
          <cell r="DJ21">
            <v>21.400000000000002</v>
          </cell>
          <cell r="DK21">
            <v>924.40000000000009</v>
          </cell>
          <cell r="DL21">
            <v>151.1</v>
          </cell>
          <cell r="DM21">
            <v>335.3</v>
          </cell>
          <cell r="DN21">
            <v>865.5</v>
          </cell>
          <cell r="DO21">
            <v>818.2</v>
          </cell>
          <cell r="DP21">
            <v>431.3</v>
          </cell>
          <cell r="DQ21">
            <v>3298.6000000000004</v>
          </cell>
          <cell r="DR21">
            <v>745.65100000000007</v>
          </cell>
          <cell r="DS21">
            <v>314.55799999999999</v>
          </cell>
          <cell r="DT21">
            <v>282.79400000000004</v>
          </cell>
          <cell r="DU21">
            <v>100.65300000000001</v>
          </cell>
          <cell r="DV21">
            <v>287.86200000000002</v>
          </cell>
          <cell r="DW21">
            <v>290.786</v>
          </cell>
          <cell r="DX21">
            <v>432.48199999999997</v>
          </cell>
          <cell r="DY21">
            <v>241.364</v>
          </cell>
          <cell r="DZ21">
            <v>171.84100000000001</v>
          </cell>
          <cell r="EA21">
            <v>270.149</v>
          </cell>
          <cell r="EB21">
            <v>273.483</v>
          </cell>
          <cell r="EC21">
            <v>69.363</v>
          </cell>
          <cell r="ED21">
            <v>121.959</v>
          </cell>
          <cell r="EE21">
            <v>170.84400000000002</v>
          </cell>
          <cell r="EF21">
            <v>124.81800000000001</v>
          </cell>
          <cell r="EG21">
            <v>80.032000000000011</v>
          </cell>
          <cell r="EH21">
            <v>236.59100000000001</v>
          </cell>
          <cell r="EI21">
            <v>408.435</v>
          </cell>
          <cell r="EJ21">
            <v>132.79000000000002</v>
          </cell>
          <cell r="EK21">
            <v>129.17500000000001</v>
          </cell>
          <cell r="EL21">
            <v>127.08900000000001</v>
          </cell>
          <cell r="EM21">
            <v>73.129000000000005</v>
          </cell>
          <cell r="EN21">
            <v>12.295999999999999</v>
          </cell>
          <cell r="EO21">
            <v>52.949000000000005</v>
          </cell>
          <cell r="EP21">
            <v>5.4030000000000005</v>
          </cell>
          <cell r="EQ21">
            <v>74.469000000000008</v>
          </cell>
          <cell r="ER21">
            <v>269.28000000000003</v>
          </cell>
          <cell r="ES21">
            <v>21.439</v>
          </cell>
          <cell r="ET21">
            <v>63.393000000000001</v>
          </cell>
          <cell r="EU21">
            <v>410.84799999999996</v>
          </cell>
          <cell r="EV21">
            <v>428.33900000000006</v>
          </cell>
          <cell r="EW21">
            <v>940.01700000000005</v>
          </cell>
          <cell r="EX21">
            <v>2465.3990000000003</v>
          </cell>
          <cell r="EY21">
            <v>2193.1550000000002</v>
          </cell>
          <cell r="EZ21">
            <v>1452.4180000000001</v>
          </cell>
          <cell r="FA21">
            <v>363.61200000000002</v>
          </cell>
          <cell r="FB21">
            <v>3056.1860000000001</v>
          </cell>
          <cell r="FC21">
            <v>3197.7400000000002</v>
          </cell>
          <cell r="FD21">
            <v>2505.8360000000002</v>
          </cell>
          <cell r="FE21">
            <v>2497.462</v>
          </cell>
          <cell r="FF21">
            <v>2518.6030000000001</v>
          </cell>
          <cell r="FG21">
            <v>2238.4659999999999</v>
          </cell>
          <cell r="FH21">
            <v>2068.7869999999998</v>
          </cell>
          <cell r="FI21">
            <v>3916.5470000000005</v>
          </cell>
          <cell r="FJ21">
            <v>3133.4400000000005</v>
          </cell>
          <cell r="FK21">
            <v>2090.8610000000003</v>
          </cell>
          <cell r="FL21">
            <v>1598.79</v>
          </cell>
          <cell r="FM21">
            <v>819.12900000000002</v>
          </cell>
          <cell r="FN21">
            <v>1805.0610000000001</v>
          </cell>
          <cell r="FO21">
            <v>812.23300000000006</v>
          </cell>
          <cell r="FP21">
            <v>561.23599999999999</v>
          </cell>
          <cell r="FQ21">
            <v>322.68</v>
          </cell>
          <cell r="FR21">
            <v>411.51499999999999</v>
          </cell>
          <cell r="FS21">
            <v>193.41</v>
          </cell>
          <cell r="FT21">
            <v>76.543999999999997</v>
          </cell>
          <cell r="FU21">
            <v>83.828000000000003</v>
          </cell>
          <cell r="FV21">
            <v>101.267</v>
          </cell>
          <cell r="FW21">
            <v>130.87899999999999</v>
          </cell>
          <cell r="FX21">
            <v>271.12299999999999</v>
          </cell>
          <cell r="FY21">
            <v>0</v>
          </cell>
        </row>
      </sheetData>
      <sheetData sheetId="19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0.8</v>
          </cell>
          <cell r="L21">
            <v>0</v>
          </cell>
          <cell r="M21">
            <v>0.8</v>
          </cell>
          <cell r="N21">
            <v>3.9000000000000004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1.4000000000000001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3.9000000000000004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0.1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128.9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0.1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0.2</v>
          </cell>
          <cell r="BR21">
            <v>1</v>
          </cell>
          <cell r="BS21">
            <v>0</v>
          </cell>
          <cell r="BT21">
            <v>0.1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0.1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0.30000000000000004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0.1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0.55400000000000005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2.2000000000000002E-2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47.160000000000004</v>
          </cell>
          <cell r="FC21">
            <v>23.76</v>
          </cell>
          <cell r="FD21">
            <v>0</v>
          </cell>
          <cell r="FE21">
            <v>23.76</v>
          </cell>
          <cell r="FF21">
            <v>46.800000000000004</v>
          </cell>
          <cell r="FG21">
            <v>0</v>
          </cell>
          <cell r="FH21">
            <v>2.2000000000000002E-2</v>
          </cell>
          <cell r="FI21">
            <v>0</v>
          </cell>
          <cell r="FJ21">
            <v>0</v>
          </cell>
          <cell r="FK21">
            <v>0.18500000000000003</v>
          </cell>
          <cell r="FL21">
            <v>0.22000000000000003</v>
          </cell>
          <cell r="FM21">
            <v>0.16200000000000003</v>
          </cell>
          <cell r="FN21">
            <v>0.17100000000000001</v>
          </cell>
          <cell r="FO21">
            <v>0.25800000000000001</v>
          </cell>
          <cell r="FP21">
            <v>0.255</v>
          </cell>
          <cell r="FQ21">
            <v>0.496</v>
          </cell>
          <cell r="FR21">
            <v>0.374</v>
          </cell>
          <cell r="FS21">
            <v>0.48399999999999999</v>
          </cell>
          <cell r="FT21">
            <v>0.26100000000000001</v>
          </cell>
          <cell r="FU21">
            <v>0.34</v>
          </cell>
          <cell r="FV21">
            <v>0.35799999999999998</v>
          </cell>
          <cell r="FW21">
            <v>0.747</v>
          </cell>
          <cell r="FX21">
            <v>0.23600000000000002</v>
          </cell>
          <cell r="FY21">
            <v>0</v>
          </cell>
        </row>
      </sheetData>
      <sheetData sheetId="20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25.200000000000003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24.150000000000002</v>
          </cell>
          <cell r="EF21">
            <v>0</v>
          </cell>
          <cell r="EG21">
            <v>4.0000000000000001E-3</v>
          </cell>
          <cell r="EH21">
            <v>0</v>
          </cell>
          <cell r="EI21">
            <v>0</v>
          </cell>
          <cell r="EJ21">
            <v>3.3119999999999998</v>
          </cell>
          <cell r="EK21">
            <v>48.300000000000004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2.6750000000000003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9.6890000000000001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23.531000000000002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7.0000000000000001E-3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21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0.30000000000000004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23.400000000000002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24</v>
          </cell>
          <cell r="AV21">
            <v>0</v>
          </cell>
          <cell r="AW21">
            <v>0</v>
          </cell>
          <cell r="AX21">
            <v>0.2</v>
          </cell>
          <cell r="AY21">
            <v>0</v>
          </cell>
          <cell r="AZ21">
            <v>26</v>
          </cell>
          <cell r="BA21">
            <v>0</v>
          </cell>
          <cell r="BB21">
            <v>0</v>
          </cell>
          <cell r="BC21">
            <v>3.8000000000000003</v>
          </cell>
          <cell r="BD21">
            <v>0.60000000000000009</v>
          </cell>
          <cell r="BE21">
            <v>0</v>
          </cell>
          <cell r="BF21">
            <v>3</v>
          </cell>
          <cell r="BG21">
            <v>0.1</v>
          </cell>
          <cell r="BH21">
            <v>0</v>
          </cell>
          <cell r="BI21">
            <v>48</v>
          </cell>
          <cell r="BJ21">
            <v>168.70000000000002</v>
          </cell>
          <cell r="BK21">
            <v>96</v>
          </cell>
          <cell r="BL21">
            <v>84.100000000000009</v>
          </cell>
          <cell r="BM21">
            <v>47.6</v>
          </cell>
          <cell r="BN21">
            <v>0</v>
          </cell>
          <cell r="BO21">
            <v>24</v>
          </cell>
          <cell r="BP21">
            <v>142.80000000000001</v>
          </cell>
          <cell r="BQ21">
            <v>72.100000000000009</v>
          </cell>
          <cell r="BR21">
            <v>72.100000000000009</v>
          </cell>
          <cell r="BS21">
            <v>168.70000000000002</v>
          </cell>
          <cell r="BT21">
            <v>72</v>
          </cell>
          <cell r="BU21">
            <v>84</v>
          </cell>
          <cell r="BV21">
            <v>72</v>
          </cell>
          <cell r="BW21">
            <v>24</v>
          </cell>
          <cell r="BX21">
            <v>72</v>
          </cell>
          <cell r="BY21">
            <v>19.600000000000001</v>
          </cell>
          <cell r="BZ21">
            <v>0</v>
          </cell>
          <cell r="CA21">
            <v>33.6</v>
          </cell>
          <cell r="CB21">
            <v>60.800000000000004</v>
          </cell>
          <cell r="CC21">
            <v>48.300000000000004</v>
          </cell>
          <cell r="CD21">
            <v>177</v>
          </cell>
          <cell r="CE21">
            <v>223.70000000000002</v>
          </cell>
          <cell r="CF21">
            <v>239.8</v>
          </cell>
          <cell r="CG21">
            <v>166.3</v>
          </cell>
          <cell r="CH21">
            <v>364.40000000000003</v>
          </cell>
          <cell r="CI21">
            <v>216.60000000000002</v>
          </cell>
          <cell r="CJ21">
            <v>72.2</v>
          </cell>
          <cell r="CK21">
            <v>62.800000000000004</v>
          </cell>
          <cell r="CL21">
            <v>62.7</v>
          </cell>
          <cell r="CM21">
            <v>120</v>
          </cell>
          <cell r="CN21">
            <v>0</v>
          </cell>
          <cell r="CO21">
            <v>71.5</v>
          </cell>
          <cell r="CP21">
            <v>208.9</v>
          </cell>
          <cell r="CQ21">
            <v>144.80000000000001</v>
          </cell>
          <cell r="CR21">
            <v>336.5</v>
          </cell>
          <cell r="CS21">
            <v>296.7</v>
          </cell>
          <cell r="CT21">
            <v>152.80000000000001</v>
          </cell>
          <cell r="CU21">
            <v>262.40000000000003</v>
          </cell>
          <cell r="CV21">
            <v>190.5</v>
          </cell>
          <cell r="CW21">
            <v>96.4</v>
          </cell>
          <cell r="CX21">
            <v>24.200000000000003</v>
          </cell>
          <cell r="CY21">
            <v>121</v>
          </cell>
          <cell r="CZ21">
            <v>362.3</v>
          </cell>
          <cell r="DA21">
            <v>577.9</v>
          </cell>
          <cell r="DB21">
            <v>291</v>
          </cell>
          <cell r="DC21">
            <v>136.4</v>
          </cell>
          <cell r="DD21">
            <v>252.3</v>
          </cell>
          <cell r="DE21">
            <v>210.3</v>
          </cell>
          <cell r="DF21">
            <v>357.70000000000005</v>
          </cell>
          <cell r="DG21">
            <v>262.90000000000003</v>
          </cell>
          <cell r="DH21">
            <v>265.2</v>
          </cell>
          <cell r="DI21">
            <v>124.9</v>
          </cell>
          <cell r="DJ21">
            <v>289.10000000000002</v>
          </cell>
          <cell r="DK21">
            <v>145.20000000000002</v>
          </cell>
          <cell r="DL21">
            <v>264.2</v>
          </cell>
          <cell r="DM21">
            <v>368.40000000000003</v>
          </cell>
          <cell r="DN21">
            <v>761.80000000000007</v>
          </cell>
          <cell r="DO21">
            <v>497.8</v>
          </cell>
          <cell r="DP21">
            <v>643.40000000000009</v>
          </cell>
          <cell r="DQ21">
            <v>504.3</v>
          </cell>
          <cell r="DR21">
            <v>509.92200000000003</v>
          </cell>
          <cell r="DS21">
            <v>574.35600000000011</v>
          </cell>
          <cell r="DT21">
            <v>475.20699999999999</v>
          </cell>
          <cell r="DU21">
            <v>438.28999999999996</v>
          </cell>
          <cell r="DV21">
            <v>310.30600000000004</v>
          </cell>
          <cell r="DW21">
            <v>146.05199999999999</v>
          </cell>
          <cell r="DX21">
            <v>191.4</v>
          </cell>
          <cell r="DY21">
            <v>861.36299999999994</v>
          </cell>
          <cell r="DZ21">
            <v>533.93100000000004</v>
          </cell>
          <cell r="EA21">
            <v>753.44799999999998</v>
          </cell>
          <cell r="EB21">
            <v>18245.551000000003</v>
          </cell>
          <cell r="EC21">
            <v>16731.876</v>
          </cell>
          <cell r="ED21">
            <v>5131.5889999999999</v>
          </cell>
          <cell r="EE21">
            <v>554.96300000000008</v>
          </cell>
          <cell r="EF21">
            <v>520.49400000000003</v>
          </cell>
          <cell r="EG21">
            <v>437.45900000000006</v>
          </cell>
          <cell r="EH21">
            <v>548.48100000000011</v>
          </cell>
          <cell r="EI21">
            <v>430.97500000000002</v>
          </cell>
          <cell r="EJ21">
            <v>167.02500000000001</v>
          </cell>
          <cell r="EK21">
            <v>430.89</v>
          </cell>
          <cell r="EL21">
            <v>434.44100000000003</v>
          </cell>
          <cell r="EM21">
            <v>1195.885</v>
          </cell>
          <cell r="EN21">
            <v>809.30200000000013</v>
          </cell>
          <cell r="EO21">
            <v>429.48599999999999</v>
          </cell>
          <cell r="EP21">
            <v>690.16499999999996</v>
          </cell>
          <cell r="EQ21">
            <v>531.97400000000005</v>
          </cell>
          <cell r="ER21">
            <v>672.94100000000003</v>
          </cell>
          <cell r="ES21">
            <v>572.66600000000005</v>
          </cell>
          <cell r="ET21">
            <v>229.34699999999998</v>
          </cell>
          <cell r="EU21">
            <v>424.67399999999998</v>
          </cell>
          <cell r="EV21">
            <v>588.72500000000002</v>
          </cell>
          <cell r="EW21">
            <v>746.86400000000003</v>
          </cell>
          <cell r="EX21">
            <v>1014.616</v>
          </cell>
          <cell r="EY21">
            <v>1637.8290000000002</v>
          </cell>
          <cell r="EZ21">
            <v>1567.922</v>
          </cell>
          <cell r="FA21">
            <v>1877.4950000000001</v>
          </cell>
          <cell r="FB21">
            <v>1993.759</v>
          </cell>
          <cell r="FC21">
            <v>1947.68</v>
          </cell>
          <cell r="FD21">
            <v>1716.3980000000001</v>
          </cell>
          <cell r="FE21">
            <v>1243.549</v>
          </cell>
          <cell r="FF21">
            <v>1129.124</v>
          </cell>
          <cell r="FG21">
            <v>731.71100000000001</v>
          </cell>
          <cell r="FH21">
            <v>891.44500000000016</v>
          </cell>
          <cell r="FI21">
            <v>1131.3680000000002</v>
          </cell>
          <cell r="FJ21">
            <v>1717.7560000000003</v>
          </cell>
          <cell r="FK21">
            <v>1673.1630000000002</v>
          </cell>
          <cell r="FL21">
            <v>1316.7700000000002</v>
          </cell>
          <cell r="FM21">
            <v>952.5440000000001</v>
          </cell>
          <cell r="FN21">
            <v>1166.915</v>
          </cell>
          <cell r="FO21">
            <v>723.27700000000004</v>
          </cell>
          <cell r="FP21">
            <v>590.76499999999999</v>
          </cell>
          <cell r="FQ21">
            <v>730.18899999999996</v>
          </cell>
          <cell r="FR21">
            <v>629.67600000000004</v>
          </cell>
          <cell r="FS21">
            <v>846.798</v>
          </cell>
          <cell r="FT21">
            <v>678.93299999999999</v>
          </cell>
          <cell r="FU21">
            <v>713.50300000000004</v>
          </cell>
          <cell r="FV21">
            <v>1632.277</v>
          </cell>
          <cell r="FW21">
            <v>1540.046</v>
          </cell>
          <cell r="FX21">
            <v>996.20799999999997</v>
          </cell>
          <cell r="FY21">
            <v>0</v>
          </cell>
        </row>
      </sheetData>
      <sheetData sheetId="22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23">
        <row r="20">
          <cell r="B20">
            <v>8.3000000000000007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119.5</v>
          </cell>
          <cell r="AV21">
            <v>333.1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0.1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0.1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8.0000000000000002E-3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2.0000000000000004E-2</v>
          </cell>
          <cell r="EC21">
            <v>0</v>
          </cell>
          <cell r="ED21">
            <v>4.2000000000000003E-2</v>
          </cell>
          <cell r="EE21">
            <v>8.7000000000000008E-2</v>
          </cell>
          <cell r="EF21">
            <v>0</v>
          </cell>
          <cell r="EG21">
            <v>6.6000000000000003E-2</v>
          </cell>
          <cell r="EH21">
            <v>0</v>
          </cell>
          <cell r="EI21">
            <v>4.4000000000000004E-2</v>
          </cell>
          <cell r="EJ21">
            <v>2.2000000000000002E-2</v>
          </cell>
          <cell r="EK21">
            <v>0.15400000000000003</v>
          </cell>
          <cell r="EL21">
            <v>1.0000000000000002E-2</v>
          </cell>
          <cell r="EM21">
            <v>0</v>
          </cell>
          <cell r="EN21">
            <v>0</v>
          </cell>
          <cell r="EO21">
            <v>8.8000000000000009E-2</v>
          </cell>
          <cell r="EP21">
            <v>9.4E-2</v>
          </cell>
          <cell r="EQ21">
            <v>0</v>
          </cell>
          <cell r="ER21">
            <v>2.0000000000000004E-2</v>
          </cell>
          <cell r="ES21">
            <v>9.8000000000000004E-2</v>
          </cell>
          <cell r="ET21">
            <v>0</v>
          </cell>
          <cell r="EU21">
            <v>0</v>
          </cell>
          <cell r="EV21">
            <v>0</v>
          </cell>
          <cell r="EW21">
            <v>0.15400000000000003</v>
          </cell>
          <cell r="EX21">
            <v>2.2000000000000002E-2</v>
          </cell>
          <cell r="EY21">
            <v>0</v>
          </cell>
          <cell r="EZ21">
            <v>0</v>
          </cell>
          <cell r="FA21">
            <v>43.760000000000005</v>
          </cell>
          <cell r="FB21">
            <v>0.16000000000000003</v>
          </cell>
          <cell r="FC21">
            <v>0.16000000000000003</v>
          </cell>
          <cell r="FD21">
            <v>0</v>
          </cell>
          <cell r="FE21">
            <v>8.0000000000000016E-2</v>
          </cell>
          <cell r="FF21">
            <v>0</v>
          </cell>
          <cell r="FG21">
            <v>8.0000000000000016E-2</v>
          </cell>
          <cell r="FH21">
            <v>7.6000000000000012E-2</v>
          </cell>
          <cell r="FI21">
            <v>0</v>
          </cell>
          <cell r="FJ21">
            <v>0.14199999999999999</v>
          </cell>
          <cell r="FK21">
            <v>0.38400000000000001</v>
          </cell>
          <cell r="FL21">
            <v>0.373</v>
          </cell>
          <cell r="FM21">
            <v>0.39400000000000002</v>
          </cell>
          <cell r="FN21">
            <v>0.191</v>
          </cell>
          <cell r="FO21">
            <v>0.439</v>
          </cell>
          <cell r="FP21">
            <v>0.33400000000000002</v>
          </cell>
          <cell r="FQ21">
            <v>0.56800000000000006</v>
          </cell>
          <cell r="FR21">
            <v>0.75600000000000001</v>
          </cell>
          <cell r="FS21">
            <v>0.54</v>
          </cell>
          <cell r="FT21">
            <v>0.28100000000000003</v>
          </cell>
          <cell r="FU21">
            <v>0.309</v>
          </cell>
          <cell r="FV21">
            <v>0.749</v>
          </cell>
          <cell r="FW21">
            <v>0.66800000000000004</v>
          </cell>
          <cell r="FX21">
            <v>0.627</v>
          </cell>
          <cell r="FY21">
            <v>0</v>
          </cell>
        </row>
      </sheetData>
      <sheetData sheetId="24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24.200000000000003</v>
          </cell>
          <cell r="J21">
            <v>47.6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2.8000000000000003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0.1</v>
          </cell>
          <cell r="AQ21">
            <v>17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0.2</v>
          </cell>
          <cell r="BH21">
            <v>47.5</v>
          </cell>
          <cell r="BI21">
            <v>0</v>
          </cell>
          <cell r="BJ21">
            <v>0.1</v>
          </cell>
          <cell r="BK21">
            <v>0</v>
          </cell>
          <cell r="BL21">
            <v>0.1</v>
          </cell>
          <cell r="BM21">
            <v>159</v>
          </cell>
          <cell r="BN21">
            <v>176.70000000000002</v>
          </cell>
          <cell r="BO21">
            <v>177.9</v>
          </cell>
          <cell r="BP21">
            <v>47.5</v>
          </cell>
          <cell r="BQ21">
            <v>47.5</v>
          </cell>
          <cell r="BR21">
            <v>0.1</v>
          </cell>
          <cell r="BS21">
            <v>2.3000000000000003</v>
          </cell>
          <cell r="BT21">
            <v>23.900000000000002</v>
          </cell>
          <cell r="BU21">
            <v>0</v>
          </cell>
          <cell r="BV21">
            <v>0.1</v>
          </cell>
          <cell r="BW21">
            <v>0.2</v>
          </cell>
          <cell r="BX21">
            <v>0.1</v>
          </cell>
          <cell r="BY21">
            <v>0.4</v>
          </cell>
          <cell r="BZ21">
            <v>0</v>
          </cell>
          <cell r="CA21">
            <v>267.8</v>
          </cell>
          <cell r="CB21">
            <v>72.7</v>
          </cell>
          <cell r="CC21">
            <v>24.200000000000003</v>
          </cell>
          <cell r="CD21">
            <v>24.3</v>
          </cell>
          <cell r="CE21">
            <v>72.5</v>
          </cell>
          <cell r="CF21">
            <v>190.4</v>
          </cell>
          <cell r="CG21">
            <v>389.90000000000003</v>
          </cell>
          <cell r="CH21">
            <v>180.70000000000002</v>
          </cell>
          <cell r="CI21">
            <v>400.90000000000003</v>
          </cell>
          <cell r="CJ21">
            <v>134.4</v>
          </cell>
          <cell r="CK21">
            <v>2.1</v>
          </cell>
          <cell r="CL21">
            <v>2.5</v>
          </cell>
          <cell r="CM21">
            <v>24.400000000000002</v>
          </cell>
          <cell r="CN21">
            <v>138.9</v>
          </cell>
          <cell r="CO21">
            <v>99.300000000000011</v>
          </cell>
          <cell r="CP21">
            <v>26.900000000000002</v>
          </cell>
          <cell r="CQ21">
            <v>51.800000000000004</v>
          </cell>
          <cell r="CR21">
            <v>24.700000000000003</v>
          </cell>
          <cell r="CS21">
            <v>24.6</v>
          </cell>
          <cell r="CT21">
            <v>24.200000000000003</v>
          </cell>
          <cell r="CU21">
            <v>23.8</v>
          </cell>
          <cell r="CV21">
            <v>3.6</v>
          </cell>
          <cell r="CW21">
            <v>23.8</v>
          </cell>
          <cell r="CX21">
            <v>0.2</v>
          </cell>
          <cell r="CY21">
            <v>93.100000000000009</v>
          </cell>
          <cell r="CZ21">
            <v>374.5</v>
          </cell>
          <cell r="DA21">
            <v>163.80000000000001</v>
          </cell>
          <cell r="DB21">
            <v>71.400000000000006</v>
          </cell>
          <cell r="DC21">
            <v>0.1</v>
          </cell>
          <cell r="DD21">
            <v>0.1</v>
          </cell>
          <cell r="DE21">
            <v>0</v>
          </cell>
          <cell r="DF21">
            <v>0</v>
          </cell>
          <cell r="DG21">
            <v>0.4</v>
          </cell>
          <cell r="DH21">
            <v>0</v>
          </cell>
          <cell r="DI21">
            <v>1.4000000000000001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0.20400000000000001</v>
          </cell>
          <cell r="DW21">
            <v>23.627000000000002</v>
          </cell>
          <cell r="DX21">
            <v>0</v>
          </cell>
          <cell r="DY21">
            <v>0.21600000000000003</v>
          </cell>
          <cell r="DZ21">
            <v>0.23900000000000002</v>
          </cell>
          <cell r="EA21">
            <v>1.4430000000000001</v>
          </cell>
          <cell r="EB21">
            <v>0.91900000000000004</v>
          </cell>
          <cell r="EC21">
            <v>0.85199999999999998</v>
          </cell>
          <cell r="ED21">
            <v>0</v>
          </cell>
          <cell r="EE21">
            <v>1.2350000000000001</v>
          </cell>
          <cell r="EF21">
            <v>1.6960000000000002</v>
          </cell>
          <cell r="EG21">
            <v>2.2810000000000001</v>
          </cell>
          <cell r="EH21">
            <v>2.6020000000000003</v>
          </cell>
          <cell r="EI21">
            <v>1.8380000000000001</v>
          </cell>
          <cell r="EJ21">
            <v>32.414999999999999</v>
          </cell>
          <cell r="EK21">
            <v>3.1379999999999999</v>
          </cell>
          <cell r="EL21">
            <v>52.864000000000004</v>
          </cell>
          <cell r="EM21">
            <v>79.953000000000003</v>
          </cell>
          <cell r="EN21">
            <v>123.822</v>
          </cell>
          <cell r="EO21">
            <v>77.299000000000007</v>
          </cell>
          <cell r="EP21">
            <v>105.07000000000001</v>
          </cell>
          <cell r="EQ21">
            <v>51.326000000000001</v>
          </cell>
          <cell r="ER21">
            <v>4.016</v>
          </cell>
          <cell r="ES21">
            <v>0.60499999999999998</v>
          </cell>
          <cell r="ET21">
            <v>3.4299999999999997</v>
          </cell>
          <cell r="EU21">
            <v>50.081000000000003</v>
          </cell>
          <cell r="EV21">
            <v>122.63900000000001</v>
          </cell>
          <cell r="EW21">
            <v>24.825000000000003</v>
          </cell>
          <cell r="EX21">
            <v>1.151</v>
          </cell>
          <cell r="EY21">
            <v>119.7</v>
          </cell>
          <cell r="EZ21">
            <v>171.96900000000002</v>
          </cell>
          <cell r="FA21">
            <v>47.52</v>
          </cell>
          <cell r="FB21">
            <v>74.157000000000011</v>
          </cell>
          <cell r="FC21">
            <v>25.040000000000003</v>
          </cell>
          <cell r="FD21">
            <v>0.33200000000000002</v>
          </cell>
          <cell r="FE21">
            <v>1.7110000000000001</v>
          </cell>
          <cell r="FF21">
            <v>2.9600000000000004</v>
          </cell>
          <cell r="FG21">
            <v>51.433000000000007</v>
          </cell>
          <cell r="FH21">
            <v>147.828</v>
          </cell>
          <cell r="FI21">
            <v>24.567</v>
          </cell>
          <cell r="FJ21">
            <v>49.22</v>
          </cell>
          <cell r="FK21">
            <v>79.571000000000012</v>
          </cell>
          <cell r="FL21">
            <v>29.118000000000002</v>
          </cell>
          <cell r="FM21">
            <v>24.731999999999999</v>
          </cell>
          <cell r="FN21">
            <v>2.1230000000000002</v>
          </cell>
          <cell r="FO21">
            <v>74.698000000000008</v>
          </cell>
          <cell r="FP21">
            <v>1.7450000000000001</v>
          </cell>
          <cell r="FQ21">
            <v>1.59</v>
          </cell>
          <cell r="FR21">
            <v>1.8160000000000001</v>
          </cell>
          <cell r="FS21">
            <v>6.7690000000000001</v>
          </cell>
          <cell r="FT21">
            <v>1.3740000000000001</v>
          </cell>
          <cell r="FU21">
            <v>2.5670000000000002</v>
          </cell>
          <cell r="FV21">
            <v>1.7070000000000001</v>
          </cell>
          <cell r="FW21">
            <v>97.72</v>
          </cell>
          <cell r="FX21">
            <v>1.5880000000000001</v>
          </cell>
          <cell r="FY21">
            <v>0</v>
          </cell>
        </row>
      </sheetData>
      <sheetData sheetId="25">
        <row r="20">
          <cell r="B20">
            <v>0</v>
          </cell>
        </row>
        <row r="21">
          <cell r="B21">
            <v>24.8</v>
          </cell>
          <cell r="C21">
            <v>48.800000000000004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24.8</v>
          </cell>
          <cell r="L21">
            <v>48.800000000000004</v>
          </cell>
          <cell r="M21">
            <v>124.80000000000001</v>
          </cell>
          <cell r="N21">
            <v>3.9000000000000004</v>
          </cell>
          <cell r="O21">
            <v>1.5</v>
          </cell>
          <cell r="P21">
            <v>12.5</v>
          </cell>
          <cell r="Q21">
            <v>0</v>
          </cell>
          <cell r="R21">
            <v>1.5</v>
          </cell>
          <cell r="S21">
            <v>0</v>
          </cell>
          <cell r="T21">
            <v>0</v>
          </cell>
          <cell r="U21">
            <v>1.5</v>
          </cell>
          <cell r="V21">
            <v>0</v>
          </cell>
          <cell r="W21">
            <v>9.5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1.2000000000000002</v>
          </cell>
          <cell r="AF21">
            <v>0</v>
          </cell>
          <cell r="AG21">
            <v>1.5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70.100000000000009</v>
          </cell>
          <cell r="AU21">
            <v>48</v>
          </cell>
          <cell r="AV21">
            <v>47.300000000000004</v>
          </cell>
          <cell r="AW21">
            <v>0</v>
          </cell>
          <cell r="AX21">
            <v>0.2</v>
          </cell>
          <cell r="AY21">
            <v>0</v>
          </cell>
          <cell r="AZ21">
            <v>0</v>
          </cell>
          <cell r="BA21">
            <v>5.9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132.30000000000001</v>
          </cell>
          <cell r="BH21">
            <v>144.6</v>
          </cell>
          <cell r="BI21">
            <v>26</v>
          </cell>
          <cell r="BJ21">
            <v>68.100000000000009</v>
          </cell>
          <cell r="BK21">
            <v>235.8</v>
          </cell>
          <cell r="BL21">
            <v>48</v>
          </cell>
          <cell r="BM21">
            <v>41.900000000000006</v>
          </cell>
          <cell r="BN21">
            <v>509.3</v>
          </cell>
          <cell r="BO21">
            <v>332.8</v>
          </cell>
          <cell r="BP21">
            <v>233</v>
          </cell>
          <cell r="BQ21">
            <v>164.10000000000002</v>
          </cell>
          <cell r="BR21">
            <v>71.600000000000009</v>
          </cell>
          <cell r="BS21">
            <v>142</v>
          </cell>
          <cell r="BT21">
            <v>216</v>
          </cell>
          <cell r="BU21">
            <v>44.400000000000006</v>
          </cell>
          <cell r="BV21">
            <v>68.7</v>
          </cell>
          <cell r="BW21">
            <v>0.60000000000000009</v>
          </cell>
          <cell r="BX21">
            <v>0.4</v>
          </cell>
          <cell r="BY21">
            <v>3.2</v>
          </cell>
          <cell r="BZ21">
            <v>0</v>
          </cell>
          <cell r="CA21">
            <v>25.1</v>
          </cell>
          <cell r="CB21">
            <v>343.8</v>
          </cell>
          <cell r="CC21">
            <v>11.600000000000001</v>
          </cell>
          <cell r="CD21">
            <v>226.20000000000002</v>
          </cell>
          <cell r="CE21">
            <v>362.1</v>
          </cell>
          <cell r="CF21">
            <v>252.20000000000002</v>
          </cell>
          <cell r="CG21">
            <v>48.300000000000004</v>
          </cell>
          <cell r="CH21">
            <v>88</v>
          </cell>
          <cell r="CI21">
            <v>25.400000000000002</v>
          </cell>
          <cell r="CJ21">
            <v>60.1</v>
          </cell>
          <cell r="CK21">
            <v>24.6</v>
          </cell>
          <cell r="CL21">
            <v>0.70000000000000007</v>
          </cell>
          <cell r="CM21">
            <v>72.2</v>
          </cell>
          <cell r="CN21">
            <v>289.40000000000003</v>
          </cell>
          <cell r="CO21">
            <v>470</v>
          </cell>
          <cell r="CP21">
            <v>366.70000000000005</v>
          </cell>
          <cell r="CQ21">
            <v>325.20000000000005</v>
          </cell>
          <cell r="CR21">
            <v>199.20000000000002</v>
          </cell>
          <cell r="CS21">
            <v>271.2</v>
          </cell>
          <cell r="CT21">
            <v>28.1</v>
          </cell>
          <cell r="CU21">
            <v>132</v>
          </cell>
          <cell r="CV21">
            <v>217.3</v>
          </cell>
          <cell r="CW21">
            <v>48.300000000000004</v>
          </cell>
          <cell r="CX21">
            <v>715</v>
          </cell>
          <cell r="CY21">
            <v>822.80000000000007</v>
          </cell>
          <cell r="CZ21">
            <v>1042.6000000000001</v>
          </cell>
          <cell r="DA21">
            <v>754.90000000000009</v>
          </cell>
          <cell r="DB21">
            <v>717.1</v>
          </cell>
          <cell r="DC21">
            <v>608.6</v>
          </cell>
          <cell r="DD21">
            <v>413.70000000000005</v>
          </cell>
          <cell r="DE21">
            <v>422</v>
          </cell>
          <cell r="DF21">
            <v>510.3</v>
          </cell>
          <cell r="DG21">
            <v>328.8</v>
          </cell>
          <cell r="DH21">
            <v>32</v>
          </cell>
          <cell r="DI21">
            <v>175.8</v>
          </cell>
          <cell r="DJ21">
            <v>690.90000000000009</v>
          </cell>
          <cell r="DK21">
            <v>957.2</v>
          </cell>
          <cell r="DL21">
            <v>943.5</v>
          </cell>
          <cell r="DM21">
            <v>545.4</v>
          </cell>
          <cell r="DN21">
            <v>1204.3</v>
          </cell>
          <cell r="DO21">
            <v>1167.3</v>
          </cell>
          <cell r="DP21">
            <v>1181.6000000000001</v>
          </cell>
          <cell r="DQ21">
            <v>653.5</v>
          </cell>
          <cell r="DR21">
            <v>969.23700000000008</v>
          </cell>
          <cell r="DS21">
            <v>446.971</v>
          </cell>
          <cell r="DT21">
            <v>243.26999999999998</v>
          </cell>
          <cell r="DU21">
            <v>0.71700000000000008</v>
          </cell>
          <cell r="DV21">
            <v>131.86800000000002</v>
          </cell>
          <cell r="DW21">
            <v>209.40600000000001</v>
          </cell>
          <cell r="DX21">
            <v>265.24899999999997</v>
          </cell>
          <cell r="DY21">
            <v>472.96000000000004</v>
          </cell>
          <cell r="DZ21">
            <v>311.70000000000005</v>
          </cell>
          <cell r="EA21">
            <v>587.51400000000001</v>
          </cell>
          <cell r="EB21">
            <v>492.90000000000003</v>
          </cell>
          <cell r="EC21">
            <v>786.73599999999999</v>
          </cell>
          <cell r="ED21">
            <v>726.12800000000004</v>
          </cell>
          <cell r="EE21">
            <v>261.916</v>
          </cell>
          <cell r="EF21">
            <v>432.03700000000003</v>
          </cell>
          <cell r="EG21">
            <v>336.19400000000002</v>
          </cell>
          <cell r="EH21">
            <v>316.47000000000003</v>
          </cell>
          <cell r="EI21">
            <v>393.88600000000002</v>
          </cell>
          <cell r="EJ21">
            <v>384.54400000000004</v>
          </cell>
          <cell r="EK21">
            <v>337.21300000000002</v>
          </cell>
          <cell r="EL21">
            <v>819.59400000000005</v>
          </cell>
          <cell r="EM21">
            <v>719.42100000000005</v>
          </cell>
          <cell r="EN21">
            <v>378.42600000000004</v>
          </cell>
          <cell r="EO21">
            <v>311.72700000000003</v>
          </cell>
          <cell r="EP21">
            <v>593.03800000000001</v>
          </cell>
          <cell r="EQ21">
            <v>375.78000000000003</v>
          </cell>
          <cell r="ER21">
            <v>466.221</v>
          </cell>
          <cell r="ES21">
            <v>269.56799999999998</v>
          </cell>
          <cell r="ET21">
            <v>207.00200000000001</v>
          </cell>
          <cell r="EU21">
            <v>156.054</v>
          </cell>
          <cell r="EV21">
            <v>361.97600000000006</v>
          </cell>
          <cell r="EW21">
            <v>169.197</v>
          </cell>
          <cell r="EX21">
            <v>203.95600000000002</v>
          </cell>
          <cell r="EY21">
            <v>153.5</v>
          </cell>
          <cell r="EZ21">
            <v>145.53299999999999</v>
          </cell>
          <cell r="FA21">
            <v>784.88700000000006</v>
          </cell>
          <cell r="FB21">
            <v>794.61000000000013</v>
          </cell>
          <cell r="FC21">
            <v>1240.08</v>
          </cell>
          <cell r="FD21">
            <v>320.64000000000004</v>
          </cell>
          <cell r="FE21">
            <v>151.56700000000001</v>
          </cell>
          <cell r="FF21">
            <v>140.58000000000001</v>
          </cell>
          <cell r="FG21">
            <v>76.125</v>
          </cell>
          <cell r="FH21">
            <v>124.562</v>
          </cell>
          <cell r="FI21">
            <v>88.860000000000014</v>
          </cell>
          <cell r="FJ21">
            <v>161.4</v>
          </cell>
          <cell r="FK21">
            <v>179.904</v>
          </cell>
          <cell r="FL21">
            <v>171.352</v>
          </cell>
          <cell r="FM21">
            <v>129.08000000000001</v>
          </cell>
          <cell r="FN21">
            <v>48.456000000000003</v>
          </cell>
          <cell r="FO21">
            <v>86.445000000000007</v>
          </cell>
          <cell r="FP21">
            <v>82.664000000000001</v>
          </cell>
          <cell r="FQ21">
            <v>71.516000000000005</v>
          </cell>
          <cell r="FR21">
            <v>30.745000000000001</v>
          </cell>
          <cell r="FS21">
            <v>29.737000000000002</v>
          </cell>
          <cell r="FT21">
            <v>59.812000000000005</v>
          </cell>
          <cell r="FU21">
            <v>62.765000000000001</v>
          </cell>
          <cell r="FV21">
            <v>44.640999999999998</v>
          </cell>
          <cell r="FW21">
            <v>99.543000000000006</v>
          </cell>
          <cell r="FX21">
            <v>208.5</v>
          </cell>
          <cell r="FY21">
            <v>0</v>
          </cell>
        </row>
      </sheetData>
      <sheetData sheetId="26">
        <row r="20">
          <cell r="B20">
            <v>2.8000000000000003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0.60000000000000009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14.3</v>
          </cell>
          <cell r="AK21">
            <v>0</v>
          </cell>
          <cell r="AL21">
            <v>0</v>
          </cell>
          <cell r="AM21">
            <v>14.4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142.6</v>
          </cell>
          <cell r="AV21">
            <v>94.300000000000011</v>
          </cell>
          <cell r="AW21">
            <v>140.4</v>
          </cell>
          <cell r="AX21">
            <v>93.4</v>
          </cell>
          <cell r="AY21">
            <v>46.800000000000004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0.2</v>
          </cell>
          <cell r="BH21">
            <v>0</v>
          </cell>
          <cell r="BI21">
            <v>0</v>
          </cell>
          <cell r="BJ21">
            <v>0</v>
          </cell>
          <cell r="BK21">
            <v>0.1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217.4</v>
          </cell>
          <cell r="BT21">
            <v>0</v>
          </cell>
          <cell r="BU21">
            <v>0</v>
          </cell>
          <cell r="BV21">
            <v>0.1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0.1</v>
          </cell>
          <cell r="CD21">
            <v>24.200000000000003</v>
          </cell>
          <cell r="CE21">
            <v>0</v>
          </cell>
          <cell r="CF21">
            <v>0</v>
          </cell>
          <cell r="CG21">
            <v>0</v>
          </cell>
          <cell r="CH21">
            <v>0.1</v>
          </cell>
          <cell r="CI21">
            <v>24.200000000000003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24.200000000000003</v>
          </cell>
          <cell r="CQ21">
            <v>0</v>
          </cell>
          <cell r="CR21">
            <v>24.200000000000003</v>
          </cell>
          <cell r="CS21">
            <v>0</v>
          </cell>
          <cell r="CT21">
            <v>26.5</v>
          </cell>
          <cell r="CU21">
            <v>24.200000000000003</v>
          </cell>
          <cell r="CV21">
            <v>24</v>
          </cell>
          <cell r="CW21">
            <v>19.8</v>
          </cell>
          <cell r="CX21">
            <v>531.30000000000007</v>
          </cell>
          <cell r="CY21">
            <v>1568.7</v>
          </cell>
          <cell r="CZ21">
            <v>966</v>
          </cell>
          <cell r="DA21">
            <v>289.8</v>
          </cell>
          <cell r="DB21">
            <v>869.40000000000009</v>
          </cell>
          <cell r="DC21">
            <v>821.2</v>
          </cell>
          <cell r="DD21">
            <v>511</v>
          </cell>
          <cell r="DE21">
            <v>289.8</v>
          </cell>
          <cell r="DF21">
            <v>781.6</v>
          </cell>
          <cell r="DG21">
            <v>430.40000000000003</v>
          </cell>
          <cell r="DH21">
            <v>24.200000000000003</v>
          </cell>
          <cell r="DI21">
            <v>47.6</v>
          </cell>
          <cell r="DJ21">
            <v>434.70000000000005</v>
          </cell>
          <cell r="DK21">
            <v>658.2</v>
          </cell>
          <cell r="DL21">
            <v>338.1</v>
          </cell>
          <cell r="DM21">
            <v>72.400000000000006</v>
          </cell>
          <cell r="DN21">
            <v>217.20000000000002</v>
          </cell>
          <cell r="DO21">
            <v>432.5</v>
          </cell>
          <cell r="DP21">
            <v>24</v>
          </cell>
          <cell r="DQ21">
            <v>48.300000000000004</v>
          </cell>
          <cell r="DR21">
            <v>72.45</v>
          </cell>
          <cell r="DS21">
            <v>24.189</v>
          </cell>
          <cell r="DT21">
            <v>192.19000000000003</v>
          </cell>
          <cell r="DU21">
            <v>0</v>
          </cell>
          <cell r="DV21">
            <v>263.55</v>
          </cell>
          <cell r="DW21">
            <v>361.86</v>
          </cell>
          <cell r="DX21">
            <v>555.81000000000006</v>
          </cell>
          <cell r="DY21">
            <v>265.45</v>
          </cell>
          <cell r="DZ21">
            <v>555.76200000000006</v>
          </cell>
          <cell r="EA21">
            <v>289.8</v>
          </cell>
          <cell r="EB21">
            <v>506.31000000000006</v>
          </cell>
          <cell r="EC21">
            <v>144.9</v>
          </cell>
          <cell r="ED21">
            <v>265.65000000000003</v>
          </cell>
          <cell r="EE21">
            <v>577.5</v>
          </cell>
          <cell r="EF21">
            <v>95.850000000000009</v>
          </cell>
          <cell r="EG21">
            <v>240.721</v>
          </cell>
          <cell r="EH21">
            <v>287.7</v>
          </cell>
          <cell r="EI21">
            <v>338.1</v>
          </cell>
          <cell r="EJ21">
            <v>193.20000000000002</v>
          </cell>
          <cell r="EK21">
            <v>169.05</v>
          </cell>
          <cell r="EL21">
            <v>315.41399999999999</v>
          </cell>
          <cell r="EM21">
            <v>346.947</v>
          </cell>
          <cell r="EN21">
            <v>594.255</v>
          </cell>
          <cell r="EO21">
            <v>239.18000000000004</v>
          </cell>
          <cell r="EP21">
            <v>96.600000000000009</v>
          </cell>
          <cell r="EQ21">
            <v>72.3</v>
          </cell>
          <cell r="ER21">
            <v>24.150000000000002</v>
          </cell>
          <cell r="ES21">
            <v>48.150000000000006</v>
          </cell>
          <cell r="ET21">
            <v>24.150000000000002</v>
          </cell>
          <cell r="EU21">
            <v>146.00200000000001</v>
          </cell>
          <cell r="EV21">
            <v>846</v>
          </cell>
          <cell r="EW21">
            <v>363.375</v>
          </cell>
          <cell r="EX21">
            <v>782.10800000000006</v>
          </cell>
          <cell r="EY21">
            <v>491.11099999999999</v>
          </cell>
          <cell r="EZ21">
            <v>605.32100000000003</v>
          </cell>
          <cell r="FA21">
            <v>290.03800000000001</v>
          </cell>
          <cell r="FB21">
            <v>144.16</v>
          </cell>
          <cell r="FC21">
            <v>144.345</v>
          </cell>
          <cell r="FD21">
            <v>217.35000000000002</v>
          </cell>
          <cell r="FE21">
            <v>767.6350000000001</v>
          </cell>
          <cell r="FF21">
            <v>434.92500000000001</v>
          </cell>
          <cell r="FG21">
            <v>49.871000000000002</v>
          </cell>
          <cell r="FH21">
            <v>0</v>
          </cell>
          <cell r="FI21">
            <v>24.150000000000002</v>
          </cell>
          <cell r="FJ21">
            <v>0</v>
          </cell>
          <cell r="FK21">
            <v>88.414000000000001</v>
          </cell>
          <cell r="FL21">
            <v>132.61199999999999</v>
          </cell>
          <cell r="FM21">
            <v>0.1</v>
          </cell>
          <cell r="FN21">
            <v>6.6000000000000003E-2</v>
          </cell>
          <cell r="FO21">
            <v>24.259</v>
          </cell>
          <cell r="FP21">
            <v>86.162000000000006</v>
          </cell>
          <cell r="FQ21">
            <v>25.305</v>
          </cell>
          <cell r="FR21">
            <v>0.16600000000000001</v>
          </cell>
          <cell r="FS21">
            <v>0.151</v>
          </cell>
          <cell r="FT21">
            <v>0</v>
          </cell>
          <cell r="FU21">
            <v>0</v>
          </cell>
          <cell r="FV21">
            <v>0</v>
          </cell>
          <cell r="FW21">
            <v>0.01</v>
          </cell>
          <cell r="FX21">
            <v>1.07</v>
          </cell>
          <cell r="FY21">
            <v>0</v>
          </cell>
        </row>
      </sheetData>
      <sheetData sheetId="27">
        <row r="20">
          <cell r="B20">
            <v>16.900000000000002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17.8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0.1</v>
          </cell>
          <cell r="BI21">
            <v>24.8</v>
          </cell>
          <cell r="BJ21">
            <v>0.1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2</v>
          </cell>
          <cell r="BS21">
            <v>0</v>
          </cell>
          <cell r="BT21">
            <v>0</v>
          </cell>
          <cell r="BU21">
            <v>0</v>
          </cell>
          <cell r="BV21">
            <v>1.3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1.1000000000000001</v>
          </cell>
          <cell r="CB21">
            <v>0</v>
          </cell>
          <cell r="CC21">
            <v>0</v>
          </cell>
          <cell r="CD21">
            <v>0</v>
          </cell>
          <cell r="CE21">
            <v>0.30000000000000004</v>
          </cell>
          <cell r="CF21">
            <v>0</v>
          </cell>
          <cell r="CG21">
            <v>0</v>
          </cell>
          <cell r="CH21">
            <v>1.1000000000000001</v>
          </cell>
          <cell r="CI21">
            <v>1.1000000000000001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0.5</v>
          </cell>
          <cell r="CR21">
            <v>0.1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1</v>
          </cell>
          <cell r="CX21">
            <v>0</v>
          </cell>
          <cell r="CY21">
            <v>0.1</v>
          </cell>
          <cell r="CZ21">
            <v>0</v>
          </cell>
          <cell r="DA21">
            <v>0</v>
          </cell>
          <cell r="DB21">
            <v>0.2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1.1000000000000001</v>
          </cell>
          <cell r="DH21">
            <v>0</v>
          </cell>
          <cell r="DI21">
            <v>1.4000000000000001</v>
          </cell>
          <cell r="DJ21">
            <v>0</v>
          </cell>
          <cell r="DK21">
            <v>0.30000000000000004</v>
          </cell>
          <cell r="DL21">
            <v>0</v>
          </cell>
          <cell r="DM21">
            <v>0</v>
          </cell>
          <cell r="DN21">
            <v>0</v>
          </cell>
          <cell r="DO21">
            <v>0.1</v>
          </cell>
          <cell r="DP21">
            <v>0</v>
          </cell>
          <cell r="DQ21">
            <v>0</v>
          </cell>
          <cell r="DR21">
            <v>1.4999999999999999E-2</v>
          </cell>
          <cell r="DS21">
            <v>0</v>
          </cell>
          <cell r="DT21">
            <v>0</v>
          </cell>
          <cell r="DU21">
            <v>0.15600000000000003</v>
          </cell>
          <cell r="DV21">
            <v>0.55999999999999994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1.7999999999999999E-2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6.5000000000000002E-2</v>
          </cell>
          <cell r="EH21">
            <v>0.27599999999999997</v>
          </cell>
          <cell r="EI21">
            <v>0.123</v>
          </cell>
          <cell r="EJ21">
            <v>0.58499999999999996</v>
          </cell>
          <cell r="EK21">
            <v>0.375</v>
          </cell>
          <cell r="EL21">
            <v>0.15100000000000002</v>
          </cell>
          <cell r="EM21">
            <v>8.0000000000000002E-3</v>
          </cell>
          <cell r="EN21">
            <v>0.19700000000000001</v>
          </cell>
          <cell r="EO21">
            <v>0</v>
          </cell>
          <cell r="EP21">
            <v>0</v>
          </cell>
          <cell r="EQ21">
            <v>2.0000000000000004E-2</v>
          </cell>
          <cell r="ER21">
            <v>3.0000000000000001E-3</v>
          </cell>
          <cell r="ES21">
            <v>8.0000000000000002E-3</v>
          </cell>
          <cell r="ET21">
            <v>3.0000000000000001E-3</v>
          </cell>
          <cell r="EU21">
            <v>7.000000000000001E-3</v>
          </cell>
          <cell r="EV21">
            <v>2.1000000000000001E-2</v>
          </cell>
          <cell r="EW21">
            <v>1.7999999999999999E-2</v>
          </cell>
          <cell r="EX21">
            <v>21.022000000000002</v>
          </cell>
          <cell r="EY21">
            <v>212.50200000000001</v>
          </cell>
          <cell r="EZ21">
            <v>522.221</v>
          </cell>
          <cell r="FA21">
            <v>24.001000000000001</v>
          </cell>
          <cell r="FB21">
            <v>6.0000000000000001E-3</v>
          </cell>
          <cell r="FC21">
            <v>23.55</v>
          </cell>
          <cell r="FD21">
            <v>3.0000000000000001E-3</v>
          </cell>
          <cell r="FE21">
            <v>94.194000000000017</v>
          </cell>
          <cell r="FF21">
            <v>0</v>
          </cell>
          <cell r="FG21">
            <v>1.0000000000000002E-2</v>
          </cell>
          <cell r="FH21">
            <v>4.1000000000000002E-2</v>
          </cell>
          <cell r="FI21">
            <v>9.8000000000000004E-2</v>
          </cell>
          <cell r="FJ21">
            <v>0.18700000000000003</v>
          </cell>
          <cell r="FK21">
            <v>0.52200000000000002</v>
          </cell>
          <cell r="FL21">
            <v>1.42</v>
          </cell>
          <cell r="FM21">
            <v>14.562000000000001</v>
          </cell>
          <cell r="FN21">
            <v>0.83799999999999997</v>
          </cell>
          <cell r="FO21">
            <v>2.657</v>
          </cell>
          <cell r="FP21">
            <v>1.0449999999999999</v>
          </cell>
          <cell r="FQ21">
            <v>3.1819999999999999</v>
          </cell>
          <cell r="FR21">
            <v>1.6600000000000001</v>
          </cell>
          <cell r="FS21">
            <v>2.1139999999999999</v>
          </cell>
          <cell r="FT21">
            <v>4.0280000000000005</v>
          </cell>
          <cell r="FU21">
            <v>2.0249999999999999</v>
          </cell>
          <cell r="FV21">
            <v>2.1390000000000002</v>
          </cell>
          <cell r="FW21">
            <v>3.61</v>
          </cell>
          <cell r="FX21">
            <v>3.266</v>
          </cell>
          <cell r="FY21">
            <v>0</v>
          </cell>
        </row>
      </sheetData>
      <sheetData sheetId="28">
        <row r="20">
          <cell r="B20">
            <v>97.300000000000011</v>
          </cell>
        </row>
        <row r="21">
          <cell r="B21">
            <v>0</v>
          </cell>
          <cell r="C21">
            <v>121.80000000000001</v>
          </cell>
          <cell r="D21">
            <v>28</v>
          </cell>
          <cell r="E21">
            <v>1.3</v>
          </cell>
          <cell r="F21">
            <v>0</v>
          </cell>
          <cell r="G21">
            <v>0</v>
          </cell>
          <cell r="H21">
            <v>0</v>
          </cell>
          <cell r="I21">
            <v>367.3</v>
          </cell>
          <cell r="J21">
            <v>0</v>
          </cell>
          <cell r="K21">
            <v>1.7000000000000002</v>
          </cell>
          <cell r="L21">
            <v>0</v>
          </cell>
          <cell r="M21">
            <v>369.90000000000003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24</v>
          </cell>
          <cell r="Y21">
            <v>3.5</v>
          </cell>
          <cell r="Z21">
            <v>24</v>
          </cell>
          <cell r="AA21">
            <v>24</v>
          </cell>
          <cell r="AB21">
            <v>0</v>
          </cell>
          <cell r="AC21">
            <v>49</v>
          </cell>
          <cell r="AD21">
            <v>0.60000000000000009</v>
          </cell>
          <cell r="AE21">
            <v>0</v>
          </cell>
          <cell r="AF21">
            <v>2</v>
          </cell>
          <cell r="AG21">
            <v>0</v>
          </cell>
          <cell r="AH21">
            <v>24</v>
          </cell>
          <cell r="AI21">
            <v>216</v>
          </cell>
          <cell r="AJ21">
            <v>288</v>
          </cell>
          <cell r="AK21">
            <v>144</v>
          </cell>
          <cell r="AL21">
            <v>192</v>
          </cell>
          <cell r="AM21">
            <v>168</v>
          </cell>
          <cell r="AN21">
            <v>48</v>
          </cell>
          <cell r="AO21">
            <v>48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48</v>
          </cell>
          <cell r="AU21">
            <v>96</v>
          </cell>
          <cell r="AV21">
            <v>144</v>
          </cell>
          <cell r="AW21">
            <v>24</v>
          </cell>
          <cell r="AX21">
            <v>96</v>
          </cell>
          <cell r="AY21">
            <v>0</v>
          </cell>
          <cell r="AZ21">
            <v>0</v>
          </cell>
          <cell r="BA21">
            <v>0.8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12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0.2</v>
          </cell>
          <cell r="CJ21">
            <v>0.8</v>
          </cell>
          <cell r="CK21">
            <v>0.1</v>
          </cell>
          <cell r="CL21">
            <v>0.1</v>
          </cell>
          <cell r="CM21">
            <v>0.1</v>
          </cell>
          <cell r="CN21">
            <v>0.1</v>
          </cell>
          <cell r="CO21">
            <v>0.70000000000000007</v>
          </cell>
          <cell r="CP21">
            <v>1.3</v>
          </cell>
          <cell r="CQ21">
            <v>1.9000000000000001</v>
          </cell>
          <cell r="CR21">
            <v>0.8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0.2</v>
          </cell>
          <cell r="CZ21">
            <v>0.30000000000000004</v>
          </cell>
          <cell r="DA21">
            <v>0.2</v>
          </cell>
          <cell r="DB21">
            <v>0.1</v>
          </cell>
          <cell r="DC21">
            <v>0.1</v>
          </cell>
          <cell r="DD21">
            <v>0.1</v>
          </cell>
          <cell r="DE21">
            <v>0.30000000000000004</v>
          </cell>
          <cell r="DF21">
            <v>0.70000000000000007</v>
          </cell>
          <cell r="DG21">
            <v>0.4</v>
          </cell>
          <cell r="DH21">
            <v>1.4000000000000001</v>
          </cell>
          <cell r="DI21">
            <v>2.8000000000000003</v>
          </cell>
          <cell r="DJ21">
            <v>1.7000000000000002</v>
          </cell>
          <cell r="DK21">
            <v>2.1</v>
          </cell>
          <cell r="DL21">
            <v>2.2000000000000002</v>
          </cell>
          <cell r="DM21">
            <v>2.8000000000000003</v>
          </cell>
          <cell r="DN21">
            <v>3.2</v>
          </cell>
          <cell r="DO21">
            <v>27.5</v>
          </cell>
          <cell r="DP21">
            <v>3.1</v>
          </cell>
          <cell r="DQ21">
            <v>3.1</v>
          </cell>
          <cell r="DR21">
            <v>3.282</v>
          </cell>
          <cell r="DS21">
            <v>0</v>
          </cell>
          <cell r="DT21">
            <v>0.17100000000000001</v>
          </cell>
          <cell r="DU21">
            <v>8.4000000000000005E-2</v>
          </cell>
          <cell r="DV21">
            <v>0.06</v>
          </cell>
          <cell r="DW21">
            <v>19.920000000000002</v>
          </cell>
          <cell r="DX21">
            <v>0.24300000000000002</v>
          </cell>
          <cell r="DY21">
            <v>0.19500000000000001</v>
          </cell>
          <cell r="DZ21">
            <v>0.24199999999999999</v>
          </cell>
          <cell r="EA21">
            <v>0.16200000000000003</v>
          </cell>
          <cell r="EB21">
            <v>4341.21</v>
          </cell>
          <cell r="EC21">
            <v>0.18200000000000002</v>
          </cell>
          <cell r="ED21">
            <v>0</v>
          </cell>
          <cell r="EE21">
            <v>0</v>
          </cell>
          <cell r="EF21">
            <v>43.2</v>
          </cell>
          <cell r="EG21">
            <v>0</v>
          </cell>
          <cell r="EH21">
            <v>9.5000000000000001E-2</v>
          </cell>
          <cell r="EI21">
            <v>7.0999999999999994E-2</v>
          </cell>
          <cell r="EJ21">
            <v>0</v>
          </cell>
          <cell r="EK21">
            <v>7.6000000000000012E-2</v>
          </cell>
          <cell r="EL21">
            <v>4.1619999999999999</v>
          </cell>
          <cell r="EM21">
            <v>6.0170000000000003</v>
          </cell>
          <cell r="EN21">
            <v>2742.7700000000004</v>
          </cell>
          <cell r="EO21">
            <v>4.8330000000000002</v>
          </cell>
          <cell r="EP21">
            <v>16.675999999999998</v>
          </cell>
          <cell r="EQ21">
            <v>4.6440000000000001</v>
          </cell>
          <cell r="ER21">
            <v>6.08</v>
          </cell>
          <cell r="ES21">
            <v>0</v>
          </cell>
          <cell r="ET21">
            <v>3.4630000000000005</v>
          </cell>
          <cell r="EU21">
            <v>5.032</v>
          </cell>
          <cell r="EV21">
            <v>5.6909999999999998</v>
          </cell>
          <cell r="EW21">
            <v>4.5289999999999999</v>
          </cell>
          <cell r="EX21">
            <v>5.7840000000000007</v>
          </cell>
          <cell r="EY21">
            <v>2.8800000000000003</v>
          </cell>
          <cell r="EZ21">
            <v>3.1910000000000003</v>
          </cell>
          <cell r="FA21">
            <v>2.2000000000000002E-2</v>
          </cell>
          <cell r="FB21">
            <v>52.881</v>
          </cell>
          <cell r="FC21">
            <v>3.5979999999999999</v>
          </cell>
          <cell r="FD21">
            <v>6.7830000000000004</v>
          </cell>
          <cell r="FE21">
            <v>27.650000000000002</v>
          </cell>
          <cell r="FF21">
            <v>3.1310000000000002</v>
          </cell>
          <cell r="FG21">
            <v>2.524</v>
          </cell>
          <cell r="FH21">
            <v>0</v>
          </cell>
          <cell r="FI21">
            <v>1.9670000000000003</v>
          </cell>
          <cell r="FJ21">
            <v>3.3590000000000004</v>
          </cell>
          <cell r="FK21">
            <v>1.3140000000000001</v>
          </cell>
          <cell r="FL21">
            <v>1.6480000000000001</v>
          </cell>
          <cell r="FM21">
            <v>1.117</v>
          </cell>
          <cell r="FN21">
            <v>1.7010000000000001</v>
          </cell>
          <cell r="FO21">
            <v>1.4330000000000001</v>
          </cell>
          <cell r="FP21">
            <v>1.242</v>
          </cell>
          <cell r="FQ21">
            <v>2.3559999999999999</v>
          </cell>
          <cell r="FR21">
            <v>1.353</v>
          </cell>
          <cell r="FS21">
            <v>1.7550000000000001</v>
          </cell>
          <cell r="FT21">
            <v>1.5760000000000001</v>
          </cell>
          <cell r="FU21">
            <v>1.7870000000000001</v>
          </cell>
          <cell r="FV21">
            <v>1.877</v>
          </cell>
          <cell r="FW21">
            <v>2.4849999999999999</v>
          </cell>
          <cell r="FX21">
            <v>1.756</v>
          </cell>
          <cell r="FY21">
            <v>0</v>
          </cell>
        </row>
      </sheetData>
      <sheetData sheetId="29">
        <row r="20">
          <cell r="B20">
            <v>0.1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3.1</v>
          </cell>
          <cell r="N21">
            <v>2.4000000000000004</v>
          </cell>
          <cell r="O21">
            <v>2.4000000000000004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50.800000000000004</v>
          </cell>
          <cell r="X21">
            <v>24</v>
          </cell>
          <cell r="Y21">
            <v>55.300000000000004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44</v>
          </cell>
          <cell r="AF21">
            <v>22</v>
          </cell>
          <cell r="AG21">
            <v>0</v>
          </cell>
          <cell r="AH21">
            <v>24</v>
          </cell>
          <cell r="AI21">
            <v>44.1</v>
          </cell>
          <cell r="AJ21">
            <v>24</v>
          </cell>
          <cell r="AK21">
            <v>16.2</v>
          </cell>
          <cell r="AL21">
            <v>0</v>
          </cell>
          <cell r="AM21">
            <v>0</v>
          </cell>
          <cell r="AN21">
            <v>0</v>
          </cell>
          <cell r="AO21">
            <v>66</v>
          </cell>
          <cell r="AP21">
            <v>87.5</v>
          </cell>
          <cell r="AQ21">
            <v>0</v>
          </cell>
          <cell r="AR21">
            <v>0.2</v>
          </cell>
          <cell r="AS21">
            <v>0</v>
          </cell>
          <cell r="AT21">
            <v>24</v>
          </cell>
          <cell r="AU21">
            <v>0</v>
          </cell>
          <cell r="AV21">
            <v>0</v>
          </cell>
          <cell r="AW21">
            <v>24</v>
          </cell>
          <cell r="AX21">
            <v>0</v>
          </cell>
          <cell r="AY21">
            <v>0</v>
          </cell>
          <cell r="AZ21">
            <v>0.2</v>
          </cell>
          <cell r="BA21">
            <v>0</v>
          </cell>
          <cell r="BB21">
            <v>0.1</v>
          </cell>
          <cell r="BC21">
            <v>0.1</v>
          </cell>
          <cell r="BD21">
            <v>0</v>
          </cell>
          <cell r="BE21">
            <v>0</v>
          </cell>
          <cell r="BF21">
            <v>23.400000000000002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23.400000000000002</v>
          </cell>
          <cell r="BM21">
            <v>23.400000000000002</v>
          </cell>
          <cell r="BN21">
            <v>23.5</v>
          </cell>
          <cell r="BO21">
            <v>0.1</v>
          </cell>
          <cell r="BP21">
            <v>24.1</v>
          </cell>
          <cell r="BQ21">
            <v>0</v>
          </cell>
          <cell r="BR21">
            <v>23.400000000000002</v>
          </cell>
          <cell r="BS21">
            <v>0</v>
          </cell>
          <cell r="BT21">
            <v>0</v>
          </cell>
          <cell r="BU21">
            <v>0</v>
          </cell>
          <cell r="BV21">
            <v>48.800000000000004</v>
          </cell>
          <cell r="BW21">
            <v>0</v>
          </cell>
          <cell r="BX21">
            <v>24</v>
          </cell>
          <cell r="BY21">
            <v>0.2</v>
          </cell>
          <cell r="BZ21">
            <v>24.200000000000003</v>
          </cell>
          <cell r="CA21">
            <v>72.400000000000006</v>
          </cell>
          <cell r="CB21">
            <v>0</v>
          </cell>
          <cell r="CC21">
            <v>24.200000000000003</v>
          </cell>
          <cell r="CD21">
            <v>24.1</v>
          </cell>
          <cell r="CE21">
            <v>24.1</v>
          </cell>
          <cell r="CF21">
            <v>48.6</v>
          </cell>
          <cell r="CG21">
            <v>96.300000000000011</v>
          </cell>
          <cell r="CH21">
            <v>0</v>
          </cell>
          <cell r="CI21">
            <v>24.1</v>
          </cell>
          <cell r="CJ21">
            <v>3</v>
          </cell>
          <cell r="CK21">
            <v>1</v>
          </cell>
          <cell r="CL21">
            <v>0.30000000000000004</v>
          </cell>
          <cell r="CM21">
            <v>24.8</v>
          </cell>
          <cell r="CN21">
            <v>23.900000000000002</v>
          </cell>
          <cell r="CO21">
            <v>0.2</v>
          </cell>
          <cell r="CP21">
            <v>118.9</v>
          </cell>
          <cell r="CQ21">
            <v>215.4</v>
          </cell>
          <cell r="CR21">
            <v>95.600000000000009</v>
          </cell>
          <cell r="CS21">
            <v>71.3</v>
          </cell>
          <cell r="CT21">
            <v>0</v>
          </cell>
          <cell r="CU21">
            <v>70.2</v>
          </cell>
          <cell r="CV21">
            <v>158.9</v>
          </cell>
          <cell r="CW21">
            <v>47.5</v>
          </cell>
          <cell r="CX21">
            <v>0</v>
          </cell>
          <cell r="CY21">
            <v>75.8</v>
          </cell>
          <cell r="CZ21">
            <v>47.5</v>
          </cell>
          <cell r="DA21">
            <v>43.6</v>
          </cell>
          <cell r="DB21">
            <v>47.5</v>
          </cell>
          <cell r="DC21">
            <v>28.200000000000003</v>
          </cell>
          <cell r="DD21">
            <v>25.200000000000003</v>
          </cell>
          <cell r="DE21">
            <v>23.8</v>
          </cell>
          <cell r="DF21">
            <v>71.3</v>
          </cell>
          <cell r="DG21">
            <v>23.8</v>
          </cell>
          <cell r="DH21">
            <v>0</v>
          </cell>
          <cell r="DI21">
            <v>0</v>
          </cell>
          <cell r="DJ21">
            <v>23.8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1.1000000000000001</v>
          </cell>
          <cell r="DP21">
            <v>0</v>
          </cell>
          <cell r="DQ21">
            <v>0</v>
          </cell>
          <cell r="DR21">
            <v>0.03</v>
          </cell>
          <cell r="DS21">
            <v>0.21200000000000002</v>
          </cell>
          <cell r="DT21">
            <v>25.216999999999999</v>
          </cell>
          <cell r="DU21">
            <v>0</v>
          </cell>
          <cell r="DV21">
            <v>3221.9930000000004</v>
          </cell>
          <cell r="DW21">
            <v>0.99600000000000011</v>
          </cell>
          <cell r="DX21">
            <v>1.4999999999999999E-2</v>
          </cell>
          <cell r="DY21">
            <v>0</v>
          </cell>
          <cell r="DZ21">
            <v>2.97</v>
          </cell>
          <cell r="EA21">
            <v>2.8000000000000004E-2</v>
          </cell>
          <cell r="EB21">
            <v>0</v>
          </cell>
          <cell r="EC21">
            <v>0</v>
          </cell>
          <cell r="ED21">
            <v>41.649000000000001</v>
          </cell>
          <cell r="EE21">
            <v>21.840000000000003</v>
          </cell>
          <cell r="EF21">
            <v>33.396000000000001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0.10500000000000001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16.808000000000003</v>
          </cell>
          <cell r="EU21">
            <v>0</v>
          </cell>
          <cell r="EV21">
            <v>15</v>
          </cell>
          <cell r="EW21">
            <v>0</v>
          </cell>
          <cell r="EX21">
            <v>0</v>
          </cell>
          <cell r="EY21">
            <v>0.03</v>
          </cell>
          <cell r="EZ21">
            <v>3.109</v>
          </cell>
          <cell r="FA21">
            <v>0.39</v>
          </cell>
          <cell r="FB21">
            <v>0</v>
          </cell>
          <cell r="FC21">
            <v>46.212000000000003</v>
          </cell>
          <cell r="FD21">
            <v>36.458999999999996</v>
          </cell>
          <cell r="FE21">
            <v>29.838000000000001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45.400000000000006</v>
          </cell>
          <cell r="FK21">
            <v>23.950000000000003</v>
          </cell>
          <cell r="FL21">
            <v>3.5999999999999997E-2</v>
          </cell>
          <cell r="FM21">
            <v>0.97200000000000009</v>
          </cell>
          <cell r="FN21">
            <v>23.804000000000002</v>
          </cell>
          <cell r="FO21">
            <v>1.224</v>
          </cell>
          <cell r="FP21">
            <v>0.78</v>
          </cell>
          <cell r="FQ21">
            <v>31.220000000000002</v>
          </cell>
          <cell r="FR21">
            <v>9.4049999999999994</v>
          </cell>
          <cell r="FS21">
            <v>3.859</v>
          </cell>
          <cell r="FT21">
            <v>23.423000000000002</v>
          </cell>
          <cell r="FU21">
            <v>0.97</v>
          </cell>
          <cell r="FV21">
            <v>1.2869999999999999</v>
          </cell>
          <cell r="FW21">
            <v>104.087</v>
          </cell>
          <cell r="FX21">
            <v>1.8440000000000001</v>
          </cell>
          <cell r="FY21">
            <v>100.64400000000001</v>
          </cell>
        </row>
      </sheetData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20">
          <cell r="B20">
            <v>1.5</v>
          </cell>
        </row>
        <row r="21">
          <cell r="B21">
            <v>155.80000000000001</v>
          </cell>
          <cell r="C21">
            <v>163.70000000000002</v>
          </cell>
          <cell r="D21">
            <v>211.5</v>
          </cell>
          <cell r="E21">
            <v>4.1000000000000005</v>
          </cell>
          <cell r="F21">
            <v>24</v>
          </cell>
          <cell r="G21">
            <v>3.9000000000000004</v>
          </cell>
          <cell r="H21">
            <v>52.1</v>
          </cell>
          <cell r="I21">
            <v>221</v>
          </cell>
          <cell r="J21">
            <v>80.7</v>
          </cell>
          <cell r="K21">
            <v>505.40000000000003</v>
          </cell>
          <cell r="L21">
            <v>930.1</v>
          </cell>
          <cell r="M21">
            <v>255.9</v>
          </cell>
          <cell r="N21">
            <v>528.5</v>
          </cell>
          <cell r="O21">
            <v>430.20000000000005</v>
          </cell>
          <cell r="P21">
            <v>25.5</v>
          </cell>
          <cell r="Q21">
            <v>31.200000000000003</v>
          </cell>
          <cell r="R21">
            <v>1.6</v>
          </cell>
          <cell r="S21">
            <v>25.6</v>
          </cell>
          <cell r="T21">
            <v>0</v>
          </cell>
          <cell r="U21">
            <v>261.2</v>
          </cell>
          <cell r="V21">
            <v>385.90000000000003</v>
          </cell>
          <cell r="W21">
            <v>531.1</v>
          </cell>
          <cell r="X21">
            <v>656.6</v>
          </cell>
          <cell r="Y21">
            <v>455</v>
          </cell>
          <cell r="Z21">
            <v>249.20000000000002</v>
          </cell>
          <cell r="AA21">
            <v>80.400000000000006</v>
          </cell>
          <cell r="AB21">
            <v>23.400000000000002</v>
          </cell>
          <cell r="AC21">
            <v>0</v>
          </cell>
          <cell r="AD21">
            <v>0.1</v>
          </cell>
          <cell r="AE21">
            <v>0</v>
          </cell>
          <cell r="AF21">
            <v>0.1</v>
          </cell>
          <cell r="AG21">
            <v>23.700000000000003</v>
          </cell>
          <cell r="AH21">
            <v>114.10000000000001</v>
          </cell>
          <cell r="AI21">
            <v>187.9</v>
          </cell>
          <cell r="AJ21">
            <v>164.8</v>
          </cell>
          <cell r="AK21">
            <v>141</v>
          </cell>
          <cell r="AL21">
            <v>34.9</v>
          </cell>
          <cell r="AM21">
            <v>46.800000000000004</v>
          </cell>
          <cell r="AN21">
            <v>23.400000000000002</v>
          </cell>
          <cell r="AO21">
            <v>0</v>
          </cell>
          <cell r="AP21">
            <v>46.900000000000006</v>
          </cell>
          <cell r="AQ21">
            <v>46.7</v>
          </cell>
          <cell r="AR21">
            <v>23.5</v>
          </cell>
          <cell r="AS21">
            <v>324.3</v>
          </cell>
          <cell r="AT21">
            <v>365.5</v>
          </cell>
          <cell r="AU21">
            <v>405</v>
          </cell>
          <cell r="AV21">
            <v>336.90000000000003</v>
          </cell>
          <cell r="AW21">
            <v>229.8</v>
          </cell>
          <cell r="AX21">
            <v>417.1</v>
          </cell>
          <cell r="AY21">
            <v>93.9</v>
          </cell>
          <cell r="AZ21">
            <v>94.800000000000011</v>
          </cell>
          <cell r="BA21">
            <v>116</v>
          </cell>
          <cell r="BB21">
            <v>46</v>
          </cell>
          <cell r="BC21">
            <v>69.5</v>
          </cell>
          <cell r="BD21">
            <v>93.800000000000011</v>
          </cell>
          <cell r="BE21">
            <v>108.4</v>
          </cell>
          <cell r="BF21">
            <v>137.5</v>
          </cell>
          <cell r="BG21">
            <v>101.9</v>
          </cell>
          <cell r="BH21">
            <v>324.40000000000003</v>
          </cell>
          <cell r="BI21">
            <v>214.8</v>
          </cell>
          <cell r="BJ21">
            <v>213.5</v>
          </cell>
          <cell r="BK21">
            <v>46.900000000000006</v>
          </cell>
          <cell r="BL21">
            <v>72</v>
          </cell>
          <cell r="BM21">
            <v>24</v>
          </cell>
          <cell r="BN21">
            <v>23.5</v>
          </cell>
          <cell r="BO21">
            <v>92.300000000000011</v>
          </cell>
          <cell r="BP21">
            <v>23.400000000000002</v>
          </cell>
          <cell r="BQ21">
            <v>149.80000000000001</v>
          </cell>
          <cell r="BR21">
            <v>409</v>
          </cell>
          <cell r="BS21">
            <v>552.20000000000005</v>
          </cell>
          <cell r="BT21">
            <v>397.5</v>
          </cell>
          <cell r="BU21">
            <v>234.60000000000002</v>
          </cell>
          <cell r="BV21">
            <v>183.3</v>
          </cell>
          <cell r="BW21">
            <v>90</v>
          </cell>
          <cell r="BX21">
            <v>0</v>
          </cell>
          <cell r="BY21">
            <v>47.400000000000006</v>
          </cell>
          <cell r="BZ21">
            <v>71.400000000000006</v>
          </cell>
          <cell r="CA21">
            <v>0.60000000000000009</v>
          </cell>
          <cell r="CB21">
            <v>45.5</v>
          </cell>
          <cell r="CC21">
            <v>244</v>
          </cell>
          <cell r="CD21">
            <v>366.90000000000003</v>
          </cell>
          <cell r="CE21">
            <v>577.30000000000007</v>
          </cell>
          <cell r="CF21">
            <v>598.20000000000005</v>
          </cell>
          <cell r="CG21">
            <v>294.5</v>
          </cell>
          <cell r="CH21">
            <v>593.9</v>
          </cell>
          <cell r="CI21">
            <v>130.5</v>
          </cell>
          <cell r="CJ21">
            <v>114.4</v>
          </cell>
          <cell r="CK21">
            <v>24.6</v>
          </cell>
          <cell r="CL21">
            <v>39.300000000000004</v>
          </cell>
          <cell r="CM21">
            <v>8.5</v>
          </cell>
          <cell r="CN21">
            <v>92</v>
          </cell>
          <cell r="CO21">
            <v>293.90000000000003</v>
          </cell>
          <cell r="CP21">
            <v>323.5</v>
          </cell>
          <cell r="CQ21">
            <v>726.1</v>
          </cell>
          <cell r="CR21">
            <v>507</v>
          </cell>
          <cell r="CS21">
            <v>245.8</v>
          </cell>
          <cell r="CT21">
            <v>365.6</v>
          </cell>
          <cell r="CU21">
            <v>117.7</v>
          </cell>
          <cell r="CV21">
            <v>25.8</v>
          </cell>
          <cell r="CW21">
            <v>72</v>
          </cell>
          <cell r="CX21">
            <v>5.1000000000000005</v>
          </cell>
          <cell r="CY21">
            <v>98.4</v>
          </cell>
          <cell r="CZ21">
            <v>233.8</v>
          </cell>
          <cell r="DA21">
            <v>467.6</v>
          </cell>
          <cell r="DB21">
            <v>230.3</v>
          </cell>
          <cell r="DC21">
            <v>602.30000000000007</v>
          </cell>
          <cell r="DD21">
            <v>339.40000000000003</v>
          </cell>
          <cell r="DE21">
            <v>184.9</v>
          </cell>
          <cell r="DF21">
            <v>463.1</v>
          </cell>
          <cell r="DG21">
            <v>244.4</v>
          </cell>
          <cell r="DH21">
            <v>0</v>
          </cell>
          <cell r="DI21">
            <v>24</v>
          </cell>
          <cell r="DJ21">
            <v>48</v>
          </cell>
          <cell r="DK21">
            <v>0.2</v>
          </cell>
          <cell r="DL21">
            <v>173.5</v>
          </cell>
          <cell r="DM21">
            <v>272.40000000000003</v>
          </cell>
          <cell r="DN21">
            <v>335.20000000000005</v>
          </cell>
          <cell r="DO21">
            <v>392.1</v>
          </cell>
          <cell r="DP21">
            <v>364.3</v>
          </cell>
          <cell r="DQ21">
            <v>152.1</v>
          </cell>
          <cell r="DR21">
            <v>121.2300000000003</v>
          </cell>
          <cell r="DS21">
            <v>7.079999999999564</v>
          </cell>
          <cell r="DT21">
            <v>35.834999999998402</v>
          </cell>
          <cell r="DU21">
            <v>4643.9000000000015</v>
          </cell>
          <cell r="DV21">
            <v>2885.4949999999999</v>
          </cell>
          <cell r="DW21">
            <v>1909.1700000000012</v>
          </cell>
          <cell r="DX21">
            <v>554.45000000000005</v>
          </cell>
          <cell r="DY21">
            <v>1.5</v>
          </cell>
          <cell r="DZ21">
            <v>5.1480000000003203</v>
          </cell>
          <cell r="EA21">
            <v>24.254000000000815</v>
          </cell>
          <cell r="EB21">
            <v>13.25</v>
          </cell>
          <cell r="EC21">
            <v>4.7490000000001604</v>
          </cell>
          <cell r="ED21">
            <v>10.443999999999505</v>
          </cell>
          <cell r="EE21">
            <v>68.787999999999016</v>
          </cell>
          <cell r="EF21">
            <v>33.018000000000029</v>
          </cell>
          <cell r="EG21">
            <v>15.111999999999899</v>
          </cell>
          <cell r="EH21">
            <v>2.7790000000000874</v>
          </cell>
          <cell r="EI21">
            <v>32.022000000000119</v>
          </cell>
          <cell r="EJ21">
            <v>3.0040000000000875</v>
          </cell>
          <cell r="EK21">
            <v>72.857000000002159</v>
          </cell>
          <cell r="EL21">
            <v>347.04599999999959</v>
          </cell>
          <cell r="EM21">
            <v>408.56900000000024</v>
          </cell>
          <cell r="EN21">
            <v>343.87699999999973</v>
          </cell>
          <cell r="EO21">
            <v>72.719999999999715</v>
          </cell>
          <cell r="EP21">
            <v>31.35000000000073</v>
          </cell>
          <cell r="EQ21">
            <v>45.990000000001601</v>
          </cell>
          <cell r="ER21">
            <v>86.95</v>
          </cell>
          <cell r="ES21">
            <v>25.3</v>
          </cell>
          <cell r="ET21">
            <v>41.687999999999739</v>
          </cell>
          <cell r="EU21">
            <v>23.8</v>
          </cell>
          <cell r="EV21">
            <v>57.720000000000077</v>
          </cell>
          <cell r="EW21">
            <v>5.1900000000001461</v>
          </cell>
          <cell r="EX21">
            <v>2.7000000000407455E-2</v>
          </cell>
          <cell r="EY21">
            <v>1230.9080000000006</v>
          </cell>
          <cell r="EZ21">
            <v>662.63999999999942</v>
          </cell>
          <cell r="FA21">
            <v>2.1099999999998547</v>
          </cell>
          <cell r="FB21">
            <v>60.648000000000323</v>
          </cell>
          <cell r="FC21">
            <v>71.940000000000154</v>
          </cell>
          <cell r="FD21">
            <v>13.5</v>
          </cell>
          <cell r="FE21">
            <v>0.26999999999970897</v>
          </cell>
          <cell r="FF21">
            <v>0.47999999999992726</v>
          </cell>
          <cell r="FG21">
            <v>0.5</v>
          </cell>
          <cell r="FH21">
            <v>20.238999999999944</v>
          </cell>
          <cell r="FI21">
            <v>0</v>
          </cell>
          <cell r="FJ21">
            <v>273.68000000000103</v>
          </cell>
          <cell r="FK21">
            <v>26.002000000000407</v>
          </cell>
          <cell r="FL21">
            <v>30.643000000000757</v>
          </cell>
          <cell r="FM21">
            <v>0</v>
          </cell>
          <cell r="FN21">
            <v>1352.18</v>
          </cell>
          <cell r="FO21">
            <v>820.452</v>
          </cell>
          <cell r="FP21">
            <v>609.13</v>
          </cell>
          <cell r="FQ21">
            <v>427.6</v>
          </cell>
          <cell r="FR21">
            <v>509.23</v>
          </cell>
          <cell r="FS21">
            <v>723.81600000000003</v>
          </cell>
          <cell r="FT21">
            <v>1812.942</v>
          </cell>
          <cell r="FU21">
            <v>2056.9030000000002</v>
          </cell>
          <cell r="FV21">
            <v>1352.059</v>
          </cell>
          <cell r="FW21">
            <v>1250.954</v>
          </cell>
          <cell r="FX21">
            <v>1468.7529999999999</v>
          </cell>
          <cell r="FY21">
            <v>963.44900000000007</v>
          </cell>
        </row>
      </sheetData>
      <sheetData sheetId="1">
        <row r="20">
          <cell r="B20">
            <v>2233</v>
          </cell>
        </row>
        <row r="21">
          <cell r="B21">
            <v>8686.5</v>
          </cell>
          <cell r="C21">
            <v>6744</v>
          </cell>
          <cell r="D21">
            <v>5239.4000000000005</v>
          </cell>
          <cell r="E21">
            <v>3168.2000000000003</v>
          </cell>
          <cell r="F21">
            <v>4160.4000000000005</v>
          </cell>
          <cell r="G21">
            <v>5963.6</v>
          </cell>
          <cell r="H21">
            <v>6826.2000000000007</v>
          </cell>
          <cell r="I21">
            <v>10589</v>
          </cell>
          <cell r="J21">
            <v>11707.1</v>
          </cell>
          <cell r="K21">
            <v>11192.2</v>
          </cell>
          <cell r="L21">
            <v>11253.7</v>
          </cell>
          <cell r="M21">
            <v>10086.1</v>
          </cell>
          <cell r="N21">
            <v>8976.6</v>
          </cell>
          <cell r="O21">
            <v>7103.2000000000007</v>
          </cell>
          <cell r="P21">
            <v>4258.9000000000005</v>
          </cell>
          <cell r="Q21">
            <v>3297.6000000000004</v>
          </cell>
          <cell r="R21">
            <v>3280.4</v>
          </cell>
          <cell r="S21">
            <v>4089.7000000000003</v>
          </cell>
          <cell r="T21">
            <v>6375.1</v>
          </cell>
          <cell r="U21">
            <v>9370.6</v>
          </cell>
          <cell r="V21">
            <v>10082.700000000001</v>
          </cell>
          <cell r="W21">
            <v>9154.3000000000011</v>
          </cell>
          <cell r="X21">
            <v>6231.9000000000005</v>
          </cell>
          <cell r="Y21">
            <v>6826.8</v>
          </cell>
          <cell r="Z21">
            <v>8744.3000000000011</v>
          </cell>
          <cell r="AA21">
            <v>10962</v>
          </cell>
          <cell r="AB21">
            <v>8116.6</v>
          </cell>
          <cell r="AC21">
            <v>6871.1</v>
          </cell>
          <cell r="AD21">
            <v>9636.1</v>
          </cell>
          <cell r="AE21">
            <v>8076.9000000000005</v>
          </cell>
          <cell r="AF21">
            <v>7129.6</v>
          </cell>
          <cell r="AG21">
            <v>5423.8</v>
          </cell>
          <cell r="AH21">
            <v>8031.4000000000005</v>
          </cell>
          <cell r="AI21">
            <v>10203.5</v>
          </cell>
          <cell r="AJ21">
            <v>10873.7</v>
          </cell>
          <cell r="AK21">
            <v>11608.5</v>
          </cell>
          <cell r="AL21">
            <v>14340.6</v>
          </cell>
          <cell r="AM21">
            <v>17016.7</v>
          </cell>
          <cell r="AN21">
            <v>11773.400000000001</v>
          </cell>
          <cell r="AO21">
            <v>14504.1</v>
          </cell>
          <cell r="AP21">
            <v>5533.3</v>
          </cell>
          <cell r="AQ21">
            <v>13851.1</v>
          </cell>
          <cell r="AR21">
            <v>14785.1</v>
          </cell>
          <cell r="AS21">
            <v>13606.300000000001</v>
          </cell>
          <cell r="AT21">
            <v>21342.800000000003</v>
          </cell>
          <cell r="AU21">
            <v>17793.3</v>
          </cell>
          <cell r="AV21">
            <v>9060.2000000000007</v>
          </cell>
          <cell r="AW21">
            <v>12584.400000000001</v>
          </cell>
          <cell r="AX21">
            <v>15853</v>
          </cell>
          <cell r="AY21">
            <v>14340.400000000001</v>
          </cell>
          <cell r="AZ21">
            <v>12883.7</v>
          </cell>
          <cell r="BA21">
            <v>6146.4000000000005</v>
          </cell>
          <cell r="BB21">
            <v>10035.5</v>
          </cell>
          <cell r="BC21">
            <v>14517.6</v>
          </cell>
          <cell r="BD21">
            <v>12891.300000000001</v>
          </cell>
          <cell r="BE21">
            <v>15991.7</v>
          </cell>
          <cell r="BF21">
            <v>18064.400000000001</v>
          </cell>
          <cell r="BG21">
            <v>19501.7</v>
          </cell>
          <cell r="BH21">
            <v>12644.5</v>
          </cell>
          <cell r="BI21">
            <v>4556.8</v>
          </cell>
          <cell r="BJ21">
            <v>8917.7000000000007</v>
          </cell>
          <cell r="BK21">
            <v>10537.800000000001</v>
          </cell>
          <cell r="BL21">
            <v>10238.400000000001</v>
          </cell>
          <cell r="BM21">
            <v>8390.5</v>
          </cell>
          <cell r="BN21">
            <v>6705</v>
          </cell>
          <cell r="BO21">
            <v>10303.200000000001</v>
          </cell>
          <cell r="BP21">
            <v>14366.300000000001</v>
          </cell>
          <cell r="BQ21">
            <v>16609.8</v>
          </cell>
          <cell r="BR21">
            <v>22049.300000000003</v>
          </cell>
          <cell r="BS21">
            <v>20173.2</v>
          </cell>
          <cell r="BT21">
            <v>12009.7</v>
          </cell>
          <cell r="BU21">
            <v>9926.4000000000015</v>
          </cell>
          <cell r="BV21">
            <v>13269.800000000001</v>
          </cell>
          <cell r="BW21">
            <v>8690.3000000000011</v>
          </cell>
          <cell r="BX21">
            <v>7998.1</v>
          </cell>
          <cell r="BY21">
            <v>6919.9000000000005</v>
          </cell>
          <cell r="BZ21">
            <v>2526.7000000000003</v>
          </cell>
          <cell r="CA21">
            <v>4756.2</v>
          </cell>
          <cell r="CB21">
            <v>5620.2000000000007</v>
          </cell>
          <cell r="CC21">
            <v>7707.4000000000005</v>
          </cell>
          <cell r="CD21">
            <v>8846.5</v>
          </cell>
          <cell r="CE21">
            <v>13055.400000000001</v>
          </cell>
          <cell r="CF21">
            <v>12870.1</v>
          </cell>
          <cell r="CG21">
            <v>6819.7000000000007</v>
          </cell>
          <cell r="CH21">
            <v>11890</v>
          </cell>
          <cell r="CI21">
            <v>10994.800000000001</v>
          </cell>
          <cell r="CJ21">
            <v>6158.5</v>
          </cell>
          <cell r="CK21">
            <v>7174.8</v>
          </cell>
          <cell r="CL21">
            <v>8141.6</v>
          </cell>
          <cell r="CM21">
            <v>9292.9</v>
          </cell>
          <cell r="CN21">
            <v>9505.3000000000011</v>
          </cell>
          <cell r="CO21">
            <v>11903.300000000001</v>
          </cell>
          <cell r="CP21">
            <v>14840</v>
          </cell>
          <cell r="CQ21">
            <v>13118.900000000001</v>
          </cell>
          <cell r="CR21">
            <v>12587.800000000001</v>
          </cell>
          <cell r="CS21">
            <v>6255.1</v>
          </cell>
          <cell r="CT21">
            <v>17166.100000000002</v>
          </cell>
          <cell r="CU21">
            <v>10522.6</v>
          </cell>
          <cell r="CV21">
            <v>17255.600000000002</v>
          </cell>
          <cell r="CW21">
            <v>11989.300000000001</v>
          </cell>
          <cell r="CX21">
            <v>9734.7000000000007</v>
          </cell>
          <cell r="CY21">
            <v>10430.800000000001</v>
          </cell>
          <cell r="CZ21">
            <v>10177.300000000001</v>
          </cell>
          <cell r="DA21">
            <v>11809.5</v>
          </cell>
          <cell r="DB21">
            <v>14842.5</v>
          </cell>
          <cell r="DC21">
            <v>15260.6</v>
          </cell>
          <cell r="DD21">
            <v>13620.6</v>
          </cell>
          <cell r="DE21">
            <v>3984.4</v>
          </cell>
          <cell r="DF21">
            <v>16342.800000000001</v>
          </cell>
          <cell r="DG21">
            <v>10609</v>
          </cell>
          <cell r="DH21">
            <v>9992.8000000000011</v>
          </cell>
          <cell r="DI21">
            <v>10048.800000000001</v>
          </cell>
          <cell r="DJ21">
            <v>7304.6</v>
          </cell>
          <cell r="DK21">
            <v>11686.900000000001</v>
          </cell>
          <cell r="DL21">
            <v>15657</v>
          </cell>
          <cell r="DM21">
            <v>17185.2</v>
          </cell>
          <cell r="DN21">
            <v>20458.600000000002</v>
          </cell>
          <cell r="DO21">
            <v>19099.5</v>
          </cell>
          <cell r="DP21">
            <v>14583.300000000001</v>
          </cell>
          <cell r="DQ21">
            <v>13494.400000000001</v>
          </cell>
          <cell r="DR21">
            <v>13035.687</v>
          </cell>
          <cell r="DS21">
            <v>7592.6700000000019</v>
          </cell>
          <cell r="DT21">
            <v>10117.731</v>
          </cell>
          <cell r="DU21">
            <v>5701.0160000000005</v>
          </cell>
          <cell r="DV21">
            <v>6678.393</v>
          </cell>
          <cell r="DW21">
            <v>7456.1300000000019</v>
          </cell>
          <cell r="DX21">
            <v>7514.6209999999992</v>
          </cell>
          <cell r="DY21">
            <v>8336.7060000000001</v>
          </cell>
          <cell r="DZ21">
            <v>10351.102000000003</v>
          </cell>
          <cell r="EA21">
            <v>13227.259</v>
          </cell>
          <cell r="EB21">
            <v>10117.684000000001</v>
          </cell>
          <cell r="EC21">
            <v>7514.0710000000008</v>
          </cell>
          <cell r="ED21">
            <v>10611.379000000001</v>
          </cell>
          <cell r="EE21">
            <v>8650.5050000000028</v>
          </cell>
          <cell r="EF21">
            <v>8891.483000000002</v>
          </cell>
          <cell r="EG21">
            <v>6289.12</v>
          </cell>
          <cell r="EH21">
            <v>7429.2850000000008</v>
          </cell>
          <cell r="EI21">
            <v>7703.0629999999992</v>
          </cell>
          <cell r="EJ21">
            <v>6603.4519999999993</v>
          </cell>
          <cell r="EK21">
            <v>10110.67</v>
          </cell>
          <cell r="EL21">
            <v>11834.486000000003</v>
          </cell>
          <cell r="EM21">
            <v>10657.815000000001</v>
          </cell>
          <cell r="EN21">
            <v>11154.692000000001</v>
          </cell>
          <cell r="EO21">
            <v>8668.76</v>
          </cell>
          <cell r="EP21">
            <v>11334.391</v>
          </cell>
          <cell r="EQ21">
            <v>10749.870000000003</v>
          </cell>
          <cell r="ER21">
            <v>11231.645000000002</v>
          </cell>
          <cell r="ES21">
            <v>7982.665</v>
          </cell>
          <cell r="ET21">
            <v>8069.1570000000011</v>
          </cell>
          <cell r="EU21">
            <v>6447.6870000000017</v>
          </cell>
          <cell r="EV21">
            <v>9357.134</v>
          </cell>
          <cell r="EW21">
            <v>14667.895000000002</v>
          </cell>
          <cell r="EX21">
            <v>13025.836000000001</v>
          </cell>
          <cell r="EY21">
            <v>11529.346</v>
          </cell>
          <cell r="EZ21">
            <v>9783.0779999999995</v>
          </cell>
          <cell r="FA21">
            <v>7427.9120000000003</v>
          </cell>
          <cell r="FB21">
            <v>7534.7669999999989</v>
          </cell>
          <cell r="FC21">
            <v>4254.6940000000004</v>
          </cell>
          <cell r="FD21">
            <v>5250.8470000000007</v>
          </cell>
          <cell r="FE21">
            <v>6781.1959999999999</v>
          </cell>
          <cell r="FF21">
            <v>4620.9360000000006</v>
          </cell>
          <cell r="FG21">
            <v>10361.365</v>
          </cell>
          <cell r="FH21">
            <v>8003.5550000000003</v>
          </cell>
          <cell r="FI21">
            <v>8630.1039999999975</v>
          </cell>
          <cell r="FJ21">
            <v>10024.186</v>
          </cell>
          <cell r="FK21">
            <v>10704.653000000002</v>
          </cell>
          <cell r="FL21">
            <v>13738.213000000002</v>
          </cell>
          <cell r="FM21">
            <v>9381.0339999999997</v>
          </cell>
          <cell r="FN21">
            <v>7761.643</v>
          </cell>
          <cell r="FO21">
            <v>3808.3050000000003</v>
          </cell>
          <cell r="FP21">
            <v>2798.9940000000001</v>
          </cell>
          <cell r="FQ21">
            <v>2849.1030000000001</v>
          </cell>
          <cell r="FR21">
            <v>5456.1850000000004</v>
          </cell>
          <cell r="FS21">
            <v>3679.9169999999999</v>
          </cell>
          <cell r="FT21">
            <v>3847.4</v>
          </cell>
          <cell r="FU21">
            <v>5720.5749999999998</v>
          </cell>
          <cell r="FV21">
            <v>6639.6880000000001</v>
          </cell>
          <cell r="FW21">
            <v>10150.08</v>
          </cell>
          <cell r="FX21">
            <v>7454.91</v>
          </cell>
          <cell r="FY21">
            <v>0</v>
          </cell>
        </row>
      </sheetData>
      <sheetData sheetId="2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387.5</v>
          </cell>
          <cell r="P21">
            <v>51</v>
          </cell>
          <cell r="Q21">
            <v>23.700000000000003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52.7</v>
          </cell>
          <cell r="W21">
            <v>131.9</v>
          </cell>
          <cell r="X21">
            <v>64.400000000000006</v>
          </cell>
          <cell r="Y21">
            <v>89.2</v>
          </cell>
          <cell r="Z21">
            <v>26.1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0.1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0.1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24</v>
          </cell>
          <cell r="CQ21">
            <v>0</v>
          </cell>
          <cell r="CR21">
            <v>123.4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0.1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0.2</v>
          </cell>
          <cell r="DG21">
            <v>23.8</v>
          </cell>
          <cell r="DH21">
            <v>0</v>
          </cell>
          <cell r="DI21">
            <v>0</v>
          </cell>
          <cell r="DJ21">
            <v>0</v>
          </cell>
          <cell r="DK21">
            <v>155.4</v>
          </cell>
          <cell r="DL21">
            <v>22</v>
          </cell>
          <cell r="DM21">
            <v>0</v>
          </cell>
          <cell r="DN21">
            <v>110.2</v>
          </cell>
          <cell r="DO21">
            <v>24.200000000000003</v>
          </cell>
          <cell r="DP21">
            <v>48.300000000000004</v>
          </cell>
          <cell r="DQ21">
            <v>0</v>
          </cell>
          <cell r="DR21">
            <v>24.167000000000002</v>
          </cell>
          <cell r="DS21">
            <v>16.061000000000003</v>
          </cell>
          <cell r="DT21">
            <v>5.7000000000000009E-2</v>
          </cell>
          <cell r="DU21">
            <v>66.165999999999997</v>
          </cell>
          <cell r="DV21">
            <v>44.109000000000002</v>
          </cell>
          <cell r="DW21">
            <v>542.51100000000008</v>
          </cell>
          <cell r="DX21">
            <v>460.66800000000006</v>
          </cell>
          <cell r="DY21">
            <v>1.0000000000000002E-2</v>
          </cell>
          <cell r="DZ21">
            <v>95.257000000000005</v>
          </cell>
          <cell r="EA21">
            <v>2.2000000000000002E-2</v>
          </cell>
          <cell r="EB21">
            <v>0</v>
          </cell>
          <cell r="EC21">
            <v>0</v>
          </cell>
          <cell r="ED21">
            <v>0</v>
          </cell>
          <cell r="EE21">
            <v>0.434</v>
          </cell>
          <cell r="EF21">
            <v>0.2</v>
          </cell>
          <cell r="EG21">
            <v>0</v>
          </cell>
          <cell r="EH21">
            <v>24.150000000000002</v>
          </cell>
          <cell r="EI21">
            <v>71.254999999999995</v>
          </cell>
          <cell r="EJ21">
            <v>1.7000000000000002</v>
          </cell>
          <cell r="EK21">
            <v>0</v>
          </cell>
          <cell r="EL21">
            <v>0</v>
          </cell>
          <cell r="EM21">
            <v>27.180000000000003</v>
          </cell>
          <cell r="EN21">
            <v>14.097999999999999</v>
          </cell>
          <cell r="EO21">
            <v>0</v>
          </cell>
          <cell r="EP21">
            <v>0.67200000000000004</v>
          </cell>
          <cell r="EQ21">
            <v>0.52600000000000002</v>
          </cell>
          <cell r="ER21">
            <v>8.6000000000000007E-2</v>
          </cell>
          <cell r="ES21">
            <v>4.1000000000000009E-2</v>
          </cell>
          <cell r="ET21">
            <v>0</v>
          </cell>
          <cell r="EU21">
            <v>0</v>
          </cell>
          <cell r="EV21">
            <v>0</v>
          </cell>
          <cell r="EW21">
            <v>38.24</v>
          </cell>
          <cell r="EX21">
            <v>38.24</v>
          </cell>
          <cell r="EY21">
            <v>0</v>
          </cell>
          <cell r="EZ21">
            <v>76.48</v>
          </cell>
          <cell r="FA21">
            <v>116.48</v>
          </cell>
          <cell r="FB21">
            <v>358.20000000000005</v>
          </cell>
          <cell r="FC21">
            <v>0</v>
          </cell>
          <cell r="FD21">
            <v>1.5010000000000001</v>
          </cell>
          <cell r="FE21">
            <v>0.86</v>
          </cell>
          <cell r="FF21">
            <v>1E-3</v>
          </cell>
          <cell r="FG21">
            <v>0</v>
          </cell>
          <cell r="FH21">
            <v>3.0000000000000001E-3</v>
          </cell>
          <cell r="FI21">
            <v>0</v>
          </cell>
          <cell r="FJ21">
            <v>0</v>
          </cell>
          <cell r="FK21">
            <v>0</v>
          </cell>
          <cell r="FL21">
            <v>3.5999999999999997E-2</v>
          </cell>
          <cell r="FM21">
            <v>116.48</v>
          </cell>
          <cell r="FN21">
            <v>0</v>
          </cell>
          <cell r="FO21">
            <v>0</v>
          </cell>
          <cell r="FP21">
            <v>0</v>
          </cell>
          <cell r="FQ21">
            <v>0.04</v>
          </cell>
          <cell r="FR21">
            <v>2.3E-2</v>
          </cell>
          <cell r="FS21">
            <v>0</v>
          </cell>
          <cell r="FT21">
            <v>6.0000000000000001E-3</v>
          </cell>
          <cell r="FU21">
            <v>5.0000000000000001E-3</v>
          </cell>
          <cell r="FV21">
            <v>0</v>
          </cell>
          <cell r="FW21">
            <v>3.0000000000000001E-3</v>
          </cell>
          <cell r="FX21">
            <v>2E-3</v>
          </cell>
          <cell r="FY21">
            <v>0</v>
          </cell>
        </row>
      </sheetData>
      <sheetData sheetId="3">
        <row r="20">
          <cell r="B20">
            <v>518.70000000000005</v>
          </cell>
        </row>
        <row r="21">
          <cell r="B21">
            <v>423.5</v>
          </cell>
          <cell r="C21">
            <v>312.3</v>
          </cell>
          <cell r="D21">
            <v>0</v>
          </cell>
          <cell r="E21">
            <v>0</v>
          </cell>
          <cell r="F21">
            <v>0</v>
          </cell>
          <cell r="G21">
            <v>633.40000000000009</v>
          </cell>
          <cell r="H21">
            <v>0</v>
          </cell>
          <cell r="I21">
            <v>282.5</v>
          </cell>
          <cell r="J21">
            <v>622.80000000000007</v>
          </cell>
          <cell r="K21">
            <v>735.1</v>
          </cell>
          <cell r="L21">
            <v>418.3</v>
          </cell>
          <cell r="M21">
            <v>287.2</v>
          </cell>
          <cell r="N21">
            <v>870.1</v>
          </cell>
          <cell r="O21">
            <v>348</v>
          </cell>
          <cell r="P21">
            <v>0</v>
          </cell>
          <cell r="Q21">
            <v>0</v>
          </cell>
          <cell r="R21">
            <v>177.10000000000002</v>
          </cell>
          <cell r="S21">
            <v>624.1</v>
          </cell>
          <cell r="T21">
            <v>0</v>
          </cell>
          <cell r="U21">
            <v>280.8</v>
          </cell>
          <cell r="V21">
            <v>298.40000000000003</v>
          </cell>
          <cell r="W21">
            <v>275.7</v>
          </cell>
          <cell r="X21">
            <v>138.5</v>
          </cell>
          <cell r="Y21">
            <v>554.30000000000007</v>
          </cell>
          <cell r="Z21">
            <v>813.6</v>
          </cell>
          <cell r="AA21">
            <v>303.7</v>
          </cell>
          <cell r="AB21">
            <v>0</v>
          </cell>
          <cell r="AC21">
            <v>0</v>
          </cell>
          <cell r="AD21">
            <v>23.200000000000003</v>
          </cell>
          <cell r="AE21">
            <v>23.1</v>
          </cell>
          <cell r="AF21">
            <v>0</v>
          </cell>
          <cell r="AG21">
            <v>351.1</v>
          </cell>
          <cell r="AH21">
            <v>587.5</v>
          </cell>
          <cell r="AI21">
            <v>658</v>
          </cell>
          <cell r="AJ21">
            <v>1272.3000000000002</v>
          </cell>
          <cell r="AK21">
            <v>511.40000000000003</v>
          </cell>
          <cell r="AL21">
            <v>905.2</v>
          </cell>
          <cell r="AM21">
            <v>266.8</v>
          </cell>
          <cell r="AN21">
            <v>164.3</v>
          </cell>
          <cell r="AO21">
            <v>69.100000000000009</v>
          </cell>
          <cell r="AP21">
            <v>23.200000000000003</v>
          </cell>
          <cell r="AQ21">
            <v>0</v>
          </cell>
          <cell r="AR21">
            <v>0</v>
          </cell>
          <cell r="AS21">
            <v>250.4</v>
          </cell>
          <cell r="AT21">
            <v>195.3</v>
          </cell>
          <cell r="AU21">
            <v>510.40000000000003</v>
          </cell>
          <cell r="AV21">
            <v>567.5</v>
          </cell>
          <cell r="AW21">
            <v>271.3</v>
          </cell>
          <cell r="AX21">
            <v>458.5</v>
          </cell>
          <cell r="AY21">
            <v>428.90000000000003</v>
          </cell>
          <cell r="AZ21">
            <v>0</v>
          </cell>
          <cell r="BA21">
            <v>23.5</v>
          </cell>
          <cell r="BB21">
            <v>22.8</v>
          </cell>
          <cell r="BC21">
            <v>22.8</v>
          </cell>
          <cell r="BD21">
            <v>0</v>
          </cell>
          <cell r="BE21">
            <v>59.800000000000004</v>
          </cell>
          <cell r="BF21">
            <v>252.10000000000002</v>
          </cell>
          <cell r="BG21">
            <v>362</v>
          </cell>
          <cell r="BH21">
            <v>313.70000000000005</v>
          </cell>
          <cell r="BI21">
            <v>107.10000000000001</v>
          </cell>
          <cell r="BJ21">
            <v>179.3</v>
          </cell>
          <cell r="BK21">
            <v>20</v>
          </cell>
          <cell r="BL21">
            <v>34</v>
          </cell>
          <cell r="BM21">
            <v>62.900000000000006</v>
          </cell>
          <cell r="BN21">
            <v>9.5</v>
          </cell>
          <cell r="BO21">
            <v>0</v>
          </cell>
          <cell r="BP21">
            <v>0</v>
          </cell>
          <cell r="BQ21">
            <v>46.7</v>
          </cell>
          <cell r="BR21">
            <v>214</v>
          </cell>
          <cell r="BS21">
            <v>239.20000000000002</v>
          </cell>
          <cell r="BT21">
            <v>203</v>
          </cell>
          <cell r="BU21">
            <v>230.8</v>
          </cell>
          <cell r="BV21">
            <v>375.1</v>
          </cell>
          <cell r="BW21">
            <v>196.20000000000002</v>
          </cell>
          <cell r="BX21">
            <v>61</v>
          </cell>
          <cell r="BY21">
            <v>36.700000000000003</v>
          </cell>
          <cell r="BZ21">
            <v>27.5</v>
          </cell>
          <cell r="CA21">
            <v>0</v>
          </cell>
          <cell r="CB21">
            <v>23.5</v>
          </cell>
          <cell r="CC21">
            <v>75.5</v>
          </cell>
          <cell r="CD21">
            <v>349</v>
          </cell>
          <cell r="CE21">
            <v>108.10000000000001</v>
          </cell>
          <cell r="CF21">
            <v>106.5</v>
          </cell>
          <cell r="CG21">
            <v>77.600000000000009</v>
          </cell>
          <cell r="CH21">
            <v>217.9</v>
          </cell>
          <cell r="CI21">
            <v>124.2</v>
          </cell>
          <cell r="CJ21">
            <v>0</v>
          </cell>
          <cell r="CK21">
            <v>0</v>
          </cell>
          <cell r="CL21">
            <v>24</v>
          </cell>
          <cell r="CM21">
            <v>2.4000000000000004</v>
          </cell>
          <cell r="CN21">
            <v>0</v>
          </cell>
          <cell r="CO21">
            <v>23.5</v>
          </cell>
          <cell r="CP21">
            <v>26.400000000000002</v>
          </cell>
          <cell r="CQ21">
            <v>95.300000000000011</v>
          </cell>
          <cell r="CR21">
            <v>62.1</v>
          </cell>
          <cell r="CS21">
            <v>72.7</v>
          </cell>
          <cell r="CT21">
            <v>86</v>
          </cell>
          <cell r="CU21">
            <v>17.2</v>
          </cell>
          <cell r="CV21">
            <v>23.200000000000003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70.2</v>
          </cell>
          <cell r="DB21">
            <v>0</v>
          </cell>
          <cell r="DC21">
            <v>67.900000000000006</v>
          </cell>
          <cell r="DD21">
            <v>69.400000000000006</v>
          </cell>
          <cell r="DE21">
            <v>69.400000000000006</v>
          </cell>
          <cell r="DF21">
            <v>0</v>
          </cell>
          <cell r="DG21">
            <v>68.3</v>
          </cell>
          <cell r="DH21">
            <v>0</v>
          </cell>
          <cell r="DI21">
            <v>0</v>
          </cell>
          <cell r="DJ21">
            <v>24.200000000000003</v>
          </cell>
          <cell r="DK21">
            <v>0</v>
          </cell>
          <cell r="DL21">
            <v>44.800000000000004</v>
          </cell>
          <cell r="DM21">
            <v>0</v>
          </cell>
          <cell r="DN21">
            <v>44.6</v>
          </cell>
          <cell r="DO21">
            <v>70.3</v>
          </cell>
          <cell r="DP21">
            <v>143.1</v>
          </cell>
          <cell r="DQ21">
            <v>143.20000000000002</v>
          </cell>
          <cell r="DR21">
            <v>92.458000000000013</v>
          </cell>
          <cell r="DS21">
            <v>218.74</v>
          </cell>
          <cell r="DT21">
            <v>0</v>
          </cell>
          <cell r="DU21">
            <v>23.5</v>
          </cell>
          <cell r="DV21">
            <v>1E-3</v>
          </cell>
          <cell r="DW21">
            <v>86.859000000000009</v>
          </cell>
          <cell r="DX21">
            <v>315.90300000000002</v>
          </cell>
          <cell r="DY21">
            <v>120.10000000000001</v>
          </cell>
          <cell r="DZ21">
            <v>350.221</v>
          </cell>
          <cell r="EA21">
            <v>141.05500000000001</v>
          </cell>
          <cell r="EB21">
            <v>172.42700000000002</v>
          </cell>
          <cell r="EC21">
            <v>70.798000000000002</v>
          </cell>
          <cell r="ED21">
            <v>200.61100000000002</v>
          </cell>
          <cell r="EE21">
            <v>94.257999999999996</v>
          </cell>
          <cell r="EF21">
            <v>0</v>
          </cell>
          <cell r="EG21">
            <v>24.150000000000002</v>
          </cell>
          <cell r="EH21">
            <v>94.53</v>
          </cell>
          <cell r="EI21">
            <v>72.3</v>
          </cell>
          <cell r="EJ21">
            <v>37.135000000000005</v>
          </cell>
          <cell r="EK21">
            <v>42.63</v>
          </cell>
          <cell r="EL21">
            <v>201.69800000000001</v>
          </cell>
          <cell r="EM21">
            <v>144.80700000000002</v>
          </cell>
          <cell r="EN21">
            <v>219.381</v>
          </cell>
          <cell r="EO21">
            <v>46.794000000000004</v>
          </cell>
          <cell r="EP21">
            <v>225.495</v>
          </cell>
          <cell r="EQ21">
            <v>174.02700000000002</v>
          </cell>
          <cell r="ER21">
            <v>168.61199999999999</v>
          </cell>
          <cell r="ES21">
            <v>114.12</v>
          </cell>
          <cell r="ET21">
            <v>284.02699999999999</v>
          </cell>
          <cell r="EU21">
            <v>335.65900000000005</v>
          </cell>
          <cell r="EV21">
            <v>654.97400000000005</v>
          </cell>
          <cell r="EW21">
            <v>1441.9940000000001</v>
          </cell>
          <cell r="EX21">
            <v>762.84799999999996</v>
          </cell>
          <cell r="EY21">
            <v>936.82100000000014</v>
          </cell>
          <cell r="EZ21">
            <v>595.76</v>
          </cell>
          <cell r="FA21">
            <v>675.10500000000002</v>
          </cell>
          <cell r="FB21">
            <v>595.01900000000001</v>
          </cell>
          <cell r="FC21">
            <v>139.81</v>
          </cell>
          <cell r="FD21">
            <v>391.00099999999998</v>
          </cell>
          <cell r="FE21">
            <v>523.45499999999993</v>
          </cell>
          <cell r="FF21">
            <v>550.40600000000006</v>
          </cell>
          <cell r="FG21">
            <v>666.17500000000007</v>
          </cell>
          <cell r="FH21">
            <v>337.60400000000004</v>
          </cell>
          <cell r="FI21">
            <v>732.71</v>
          </cell>
          <cell r="FJ21">
            <v>760.60400000000004</v>
          </cell>
          <cell r="FK21">
            <v>450.90300000000008</v>
          </cell>
          <cell r="FL21">
            <v>531.75600000000009</v>
          </cell>
          <cell r="FM21">
            <v>357.99</v>
          </cell>
          <cell r="FN21">
            <v>246.83</v>
          </cell>
          <cell r="FO21">
            <v>34.300000000000004</v>
          </cell>
          <cell r="FP21">
            <v>115.28</v>
          </cell>
          <cell r="FQ21">
            <v>393.86</v>
          </cell>
          <cell r="FR21">
            <v>722.06000000000006</v>
          </cell>
          <cell r="FS21">
            <v>320.16000000000003</v>
          </cell>
          <cell r="FT21">
            <v>293.11</v>
          </cell>
          <cell r="FU21">
            <v>151.80000000000001</v>
          </cell>
          <cell r="FV21">
            <v>371.73500000000001</v>
          </cell>
          <cell r="FW21">
            <v>708.55500000000006</v>
          </cell>
          <cell r="FX21">
            <v>318.16500000000002</v>
          </cell>
          <cell r="FY21">
            <v>0</v>
          </cell>
        </row>
      </sheetData>
      <sheetData sheetId="4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24.200000000000003</v>
          </cell>
          <cell r="CY21">
            <v>24.200000000000003</v>
          </cell>
          <cell r="CZ21">
            <v>24.200000000000003</v>
          </cell>
          <cell r="DA21">
            <v>24.200000000000003</v>
          </cell>
          <cell r="DB21">
            <v>24.200000000000003</v>
          </cell>
          <cell r="DC21">
            <v>24.200000000000003</v>
          </cell>
          <cell r="DD21">
            <v>24.200000000000003</v>
          </cell>
          <cell r="DE21">
            <v>24.200000000000003</v>
          </cell>
          <cell r="DF21">
            <v>0</v>
          </cell>
          <cell r="DG21">
            <v>0</v>
          </cell>
          <cell r="DH21">
            <v>0</v>
          </cell>
          <cell r="DI21">
            <v>10.700000000000001</v>
          </cell>
          <cell r="DJ21">
            <v>27.900000000000002</v>
          </cell>
          <cell r="DK21">
            <v>24.200000000000003</v>
          </cell>
          <cell r="DL21">
            <v>26.900000000000002</v>
          </cell>
          <cell r="DM21">
            <v>22.400000000000002</v>
          </cell>
          <cell r="DN21">
            <v>27.400000000000002</v>
          </cell>
          <cell r="DO21">
            <v>19.3</v>
          </cell>
          <cell r="DP21">
            <v>16.100000000000001</v>
          </cell>
          <cell r="DQ21">
            <v>25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5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48.300000000000004</v>
          </cell>
          <cell r="DC21">
            <v>24.200000000000003</v>
          </cell>
          <cell r="DD21">
            <v>48.300000000000004</v>
          </cell>
          <cell r="DE21">
            <v>24.200000000000003</v>
          </cell>
          <cell r="DF21">
            <v>0</v>
          </cell>
          <cell r="DG21">
            <v>0</v>
          </cell>
          <cell r="DH21">
            <v>0</v>
          </cell>
          <cell r="DI21">
            <v>7.7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54.7</v>
          </cell>
          <cell r="DO21">
            <v>19.3</v>
          </cell>
          <cell r="DP21">
            <v>32.1</v>
          </cell>
          <cell r="DQ21">
            <v>25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6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7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112.4</v>
          </cell>
          <cell r="N21">
            <v>0</v>
          </cell>
          <cell r="O21">
            <v>0.2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5.3000000000000007</v>
          </cell>
          <cell r="AA21">
            <v>2192.2000000000003</v>
          </cell>
          <cell r="AB21">
            <v>1451.5</v>
          </cell>
          <cell r="AC21">
            <v>1250.8000000000002</v>
          </cell>
          <cell r="AD21">
            <v>1280.3000000000002</v>
          </cell>
          <cell r="AE21">
            <v>971.5</v>
          </cell>
          <cell r="AF21">
            <v>95.9</v>
          </cell>
          <cell r="AG21">
            <v>0</v>
          </cell>
          <cell r="AH21">
            <v>0</v>
          </cell>
          <cell r="AI21">
            <v>34.4</v>
          </cell>
          <cell r="AJ21">
            <v>19.700000000000003</v>
          </cell>
          <cell r="AK21">
            <v>0</v>
          </cell>
          <cell r="AL21">
            <v>3070.5</v>
          </cell>
          <cell r="AM21">
            <v>5446.7000000000007</v>
          </cell>
          <cell r="AN21">
            <v>2800.9</v>
          </cell>
          <cell r="AO21">
            <v>3000.8</v>
          </cell>
          <cell r="AP21">
            <v>1934.4</v>
          </cell>
          <cell r="AQ21">
            <v>2696.4</v>
          </cell>
          <cell r="AR21">
            <v>2609.4</v>
          </cell>
          <cell r="AS21">
            <v>2577.8000000000002</v>
          </cell>
          <cell r="AT21">
            <v>3259.2000000000003</v>
          </cell>
          <cell r="AU21">
            <v>2419</v>
          </cell>
          <cell r="AV21">
            <v>46.800000000000004</v>
          </cell>
          <cell r="AW21">
            <v>0.2</v>
          </cell>
          <cell r="AX21">
            <v>2840.5</v>
          </cell>
          <cell r="AY21">
            <v>2237.3000000000002</v>
          </cell>
          <cell r="AZ21">
            <v>3668.6000000000004</v>
          </cell>
          <cell r="BA21">
            <v>0</v>
          </cell>
          <cell r="BB21">
            <v>3129.5</v>
          </cell>
          <cell r="BC21">
            <v>3787.3</v>
          </cell>
          <cell r="BD21">
            <v>1556.3000000000002</v>
          </cell>
          <cell r="BE21">
            <v>1882</v>
          </cell>
          <cell r="BF21">
            <v>1260.8000000000002</v>
          </cell>
          <cell r="BG21">
            <v>2738.4</v>
          </cell>
          <cell r="BH21">
            <v>42.7</v>
          </cell>
          <cell r="BI21">
            <v>20.6</v>
          </cell>
          <cell r="BJ21">
            <v>17.2</v>
          </cell>
          <cell r="BK21">
            <v>0</v>
          </cell>
          <cell r="BL21">
            <v>429.90000000000003</v>
          </cell>
          <cell r="BM21">
            <v>50.400000000000006</v>
          </cell>
          <cell r="BN21">
            <v>1.8</v>
          </cell>
          <cell r="BO21">
            <v>112.30000000000001</v>
          </cell>
          <cell r="BP21">
            <v>119.60000000000001</v>
          </cell>
          <cell r="BQ21">
            <v>152.70000000000002</v>
          </cell>
          <cell r="BR21">
            <v>105.7</v>
          </cell>
          <cell r="BS21">
            <v>86.2</v>
          </cell>
          <cell r="BT21">
            <v>62.7</v>
          </cell>
          <cell r="BU21">
            <v>34.1</v>
          </cell>
          <cell r="BV21">
            <v>0</v>
          </cell>
          <cell r="BW21">
            <v>98.100000000000009</v>
          </cell>
          <cell r="BX21">
            <v>82.9</v>
          </cell>
          <cell r="BY21">
            <v>0</v>
          </cell>
          <cell r="BZ21">
            <v>279.8</v>
          </cell>
          <cell r="CA21">
            <v>20.200000000000003</v>
          </cell>
          <cell r="CB21">
            <v>312.10000000000002</v>
          </cell>
          <cell r="CC21">
            <v>91.4</v>
          </cell>
          <cell r="CD21">
            <v>105.60000000000001</v>
          </cell>
          <cell r="CE21">
            <v>286.60000000000002</v>
          </cell>
          <cell r="CF21">
            <v>84.4</v>
          </cell>
          <cell r="CG21">
            <v>238.10000000000002</v>
          </cell>
          <cell r="CH21">
            <v>268.7</v>
          </cell>
          <cell r="CI21">
            <v>369.70000000000005</v>
          </cell>
          <cell r="CJ21">
            <v>317.20000000000005</v>
          </cell>
          <cell r="CK21">
            <v>151.1</v>
          </cell>
          <cell r="CL21">
            <v>297.8</v>
          </cell>
          <cell r="CM21">
            <v>380.8</v>
          </cell>
          <cell r="CN21">
            <v>219.20000000000002</v>
          </cell>
          <cell r="CO21">
            <v>231.9</v>
          </cell>
          <cell r="CP21">
            <v>309.90000000000003</v>
          </cell>
          <cell r="CQ21">
            <v>528.20000000000005</v>
          </cell>
          <cell r="CR21">
            <v>277.60000000000002</v>
          </cell>
          <cell r="CS21">
            <v>192.3</v>
          </cell>
          <cell r="CT21">
            <v>237.60000000000002</v>
          </cell>
          <cell r="CU21">
            <v>173.9</v>
          </cell>
          <cell r="CV21">
            <v>158.4</v>
          </cell>
          <cell r="CW21">
            <v>379.3</v>
          </cell>
          <cell r="CX21">
            <v>332.70000000000005</v>
          </cell>
          <cell r="CY21">
            <v>407.70000000000005</v>
          </cell>
          <cell r="CZ21">
            <v>0</v>
          </cell>
          <cell r="DA21">
            <v>0.4</v>
          </cell>
          <cell r="DB21">
            <v>0.4</v>
          </cell>
          <cell r="DC21">
            <v>0.5</v>
          </cell>
          <cell r="DD21">
            <v>1437.7</v>
          </cell>
          <cell r="DE21">
            <v>0</v>
          </cell>
          <cell r="DF21">
            <v>3755</v>
          </cell>
          <cell r="DG21">
            <v>1437.8000000000002</v>
          </cell>
          <cell r="DH21">
            <v>1761.3000000000002</v>
          </cell>
          <cell r="DI21">
            <v>1641.4</v>
          </cell>
          <cell r="DJ21">
            <v>937</v>
          </cell>
          <cell r="DK21">
            <v>4223.8</v>
          </cell>
          <cell r="DL21">
            <v>2134.2000000000003</v>
          </cell>
          <cell r="DM21">
            <v>3442.9</v>
          </cell>
          <cell r="DN21">
            <v>5296.1</v>
          </cell>
          <cell r="DO21">
            <v>3984.6000000000004</v>
          </cell>
          <cell r="DP21">
            <v>3055.9</v>
          </cell>
          <cell r="DQ21">
            <v>3075.4</v>
          </cell>
          <cell r="DR21">
            <v>2462.75</v>
          </cell>
          <cell r="DS21">
            <v>254.07900000000001</v>
          </cell>
          <cell r="DT21">
            <v>254.05600000000001</v>
          </cell>
          <cell r="DU21">
            <v>230.76700000000002</v>
          </cell>
          <cell r="DV21">
            <v>213.67100000000002</v>
          </cell>
          <cell r="DW21">
            <v>429.97699999999998</v>
          </cell>
          <cell r="DX21">
            <v>1.7000000000000001E-2</v>
          </cell>
          <cell r="DY21">
            <v>1E-3</v>
          </cell>
          <cell r="DZ21">
            <v>11.758000000000001</v>
          </cell>
          <cell r="EA21">
            <v>2.2680000000000002</v>
          </cell>
          <cell r="EB21">
            <v>3.2</v>
          </cell>
          <cell r="EC21">
            <v>1.04</v>
          </cell>
          <cell r="ED21">
            <v>8.3439999999999994</v>
          </cell>
          <cell r="EE21">
            <v>0.52800000000000002</v>
          </cell>
          <cell r="EF21">
            <v>3.5999999999999997E-2</v>
          </cell>
          <cell r="EG21">
            <v>0</v>
          </cell>
          <cell r="EH21">
            <v>14.3</v>
          </cell>
          <cell r="EI21">
            <v>7.8000000000000007</v>
          </cell>
          <cell r="EJ21">
            <v>0</v>
          </cell>
          <cell r="EK21">
            <v>1.5</v>
          </cell>
          <cell r="EL21">
            <v>0</v>
          </cell>
          <cell r="EM21">
            <v>0.32100000000000001</v>
          </cell>
          <cell r="EN21">
            <v>4.25</v>
          </cell>
          <cell r="EO21">
            <v>0</v>
          </cell>
          <cell r="EP21">
            <v>2.0000000000000004E-2</v>
          </cell>
          <cell r="EQ21">
            <v>1</v>
          </cell>
          <cell r="ER21">
            <v>7.8930000000000007</v>
          </cell>
          <cell r="ES21">
            <v>7.8000000000000014E-2</v>
          </cell>
          <cell r="ET21">
            <v>1.5</v>
          </cell>
          <cell r="EU21">
            <v>2.7000000000000003E-2</v>
          </cell>
          <cell r="EV21">
            <v>1E-3</v>
          </cell>
          <cell r="EW21">
            <v>1.952</v>
          </cell>
          <cell r="EX21">
            <v>0.72900000000000009</v>
          </cell>
          <cell r="EY21">
            <v>4.0000000000000008E-2</v>
          </cell>
          <cell r="EZ21">
            <v>3.2000000000000001E-2</v>
          </cell>
          <cell r="FA21">
            <v>55.625</v>
          </cell>
          <cell r="FB21">
            <v>0</v>
          </cell>
          <cell r="FC21">
            <v>1.4999999999999999E-2</v>
          </cell>
          <cell r="FD21">
            <v>0</v>
          </cell>
          <cell r="FE21">
            <v>0</v>
          </cell>
          <cell r="FF21">
            <v>1.9000000000000003E-2</v>
          </cell>
          <cell r="FG21">
            <v>0</v>
          </cell>
          <cell r="FH21">
            <v>2E-3</v>
          </cell>
          <cell r="FI21">
            <v>201.24</v>
          </cell>
          <cell r="FJ21">
            <v>229.88499999999999</v>
          </cell>
          <cell r="FK21">
            <v>264.63000000000005</v>
          </cell>
          <cell r="FL21">
            <v>121.30500000000001</v>
          </cell>
          <cell r="FM21">
            <v>167.77</v>
          </cell>
          <cell r="FN21">
            <v>594.12</v>
          </cell>
          <cell r="FO21">
            <v>380.17599999999999</v>
          </cell>
          <cell r="FP21">
            <v>413.07400000000001</v>
          </cell>
          <cell r="FQ21">
            <v>337.298</v>
          </cell>
          <cell r="FR21">
            <v>444.63</v>
          </cell>
          <cell r="FS21">
            <v>208.16499999999999</v>
          </cell>
          <cell r="FT21">
            <v>325.70600000000002</v>
          </cell>
          <cell r="FU21">
            <v>357.28399999999999</v>
          </cell>
          <cell r="FV21">
            <v>340.62200000000001</v>
          </cell>
          <cell r="FW21">
            <v>444.51600000000002</v>
          </cell>
          <cell r="FX21">
            <v>69.927000000000007</v>
          </cell>
          <cell r="FY21">
            <v>0</v>
          </cell>
        </row>
      </sheetData>
      <sheetData sheetId="8">
        <row r="20">
          <cell r="B20">
            <v>0</v>
          </cell>
        </row>
        <row r="21">
          <cell r="B21">
            <v>1570.9</v>
          </cell>
          <cell r="C21">
            <v>1794.3000000000002</v>
          </cell>
          <cell r="D21">
            <v>1530.9</v>
          </cell>
          <cell r="E21">
            <v>643</v>
          </cell>
          <cell r="F21">
            <v>415.20000000000005</v>
          </cell>
          <cell r="G21">
            <v>844.7</v>
          </cell>
          <cell r="H21">
            <v>656.6</v>
          </cell>
          <cell r="I21">
            <v>1045.8</v>
          </cell>
          <cell r="J21">
            <v>1900.5</v>
          </cell>
          <cell r="K21">
            <v>1753.1000000000001</v>
          </cell>
          <cell r="L21">
            <v>1820.4</v>
          </cell>
          <cell r="M21">
            <v>1405.7</v>
          </cell>
          <cell r="N21">
            <v>1277.9000000000001</v>
          </cell>
          <cell r="O21">
            <v>1387.2</v>
          </cell>
          <cell r="P21">
            <v>1178</v>
          </cell>
          <cell r="Q21">
            <v>319.10000000000002</v>
          </cell>
          <cell r="R21">
            <v>403.3</v>
          </cell>
          <cell r="S21">
            <v>769.5</v>
          </cell>
          <cell r="T21">
            <v>1026.6000000000001</v>
          </cell>
          <cell r="U21">
            <v>915.40000000000009</v>
          </cell>
          <cell r="V21">
            <v>1232.8000000000002</v>
          </cell>
          <cell r="W21">
            <v>1352.2</v>
          </cell>
          <cell r="X21">
            <v>668.90000000000009</v>
          </cell>
          <cell r="Y21">
            <v>1167.6000000000001</v>
          </cell>
          <cell r="Z21">
            <v>970.2</v>
          </cell>
          <cell r="AA21">
            <v>1116.9000000000001</v>
          </cell>
          <cell r="AB21">
            <v>489.1</v>
          </cell>
          <cell r="AC21">
            <v>370</v>
          </cell>
          <cell r="AD21">
            <v>272.3</v>
          </cell>
          <cell r="AE21">
            <v>566.4</v>
          </cell>
          <cell r="AF21">
            <v>856.2</v>
          </cell>
          <cell r="AG21">
            <v>790.7</v>
          </cell>
          <cell r="AH21">
            <v>1072.7</v>
          </cell>
          <cell r="AI21">
            <v>1572.8000000000002</v>
          </cell>
          <cell r="AJ21">
            <v>1129.1000000000001</v>
          </cell>
          <cell r="AK21">
            <v>1525.9</v>
          </cell>
          <cell r="AL21">
            <v>1338.4</v>
          </cell>
          <cell r="AM21">
            <v>899.90000000000009</v>
          </cell>
          <cell r="AN21">
            <v>627.70000000000005</v>
          </cell>
          <cell r="AO21">
            <v>766.40000000000009</v>
          </cell>
          <cell r="AP21">
            <v>719.80000000000007</v>
          </cell>
          <cell r="AQ21">
            <v>737.1</v>
          </cell>
          <cell r="AR21">
            <v>756.30000000000007</v>
          </cell>
          <cell r="AS21">
            <v>842.90000000000009</v>
          </cell>
          <cell r="AT21">
            <v>1320.3000000000002</v>
          </cell>
          <cell r="AU21">
            <v>1446.6000000000001</v>
          </cell>
          <cell r="AV21">
            <v>832.40000000000009</v>
          </cell>
          <cell r="AW21">
            <v>1246.3000000000002</v>
          </cell>
          <cell r="AX21">
            <v>1236.6000000000001</v>
          </cell>
          <cell r="AY21">
            <v>1047.7</v>
          </cell>
          <cell r="AZ21">
            <v>650.20000000000005</v>
          </cell>
          <cell r="BA21">
            <v>672.2</v>
          </cell>
          <cell r="BB21">
            <v>563.70000000000005</v>
          </cell>
          <cell r="BC21">
            <v>439.1</v>
          </cell>
          <cell r="BD21">
            <v>480.3</v>
          </cell>
          <cell r="BE21">
            <v>1215.1000000000001</v>
          </cell>
          <cell r="BF21">
            <v>1117.3</v>
          </cell>
          <cell r="BG21">
            <v>1747.7</v>
          </cell>
          <cell r="BH21">
            <v>1515.1000000000001</v>
          </cell>
          <cell r="BI21">
            <v>715.40000000000009</v>
          </cell>
          <cell r="BJ21">
            <v>824.1</v>
          </cell>
          <cell r="BK21">
            <v>677.5</v>
          </cell>
          <cell r="BL21">
            <v>540.5</v>
          </cell>
          <cell r="BM21">
            <v>218.4</v>
          </cell>
          <cell r="BN21">
            <v>224</v>
          </cell>
          <cell r="BO21">
            <v>305.90000000000003</v>
          </cell>
          <cell r="BP21">
            <v>565.6</v>
          </cell>
          <cell r="BQ21">
            <v>987.6</v>
          </cell>
          <cell r="BR21">
            <v>2149.8000000000002</v>
          </cell>
          <cell r="BS21">
            <v>1220.4000000000001</v>
          </cell>
          <cell r="BT21">
            <v>1088.2</v>
          </cell>
          <cell r="BU21">
            <v>799.90000000000009</v>
          </cell>
          <cell r="BV21">
            <v>784.30000000000007</v>
          </cell>
          <cell r="BW21">
            <v>343.6</v>
          </cell>
          <cell r="BX21">
            <v>317.20000000000005</v>
          </cell>
          <cell r="BY21">
            <v>127.4</v>
          </cell>
          <cell r="BZ21">
            <v>0</v>
          </cell>
          <cell r="CA21">
            <v>0</v>
          </cell>
          <cell r="CB21">
            <v>117.10000000000001</v>
          </cell>
          <cell r="CC21">
            <v>584.4</v>
          </cell>
          <cell r="CD21">
            <v>625</v>
          </cell>
          <cell r="CE21">
            <v>634.30000000000007</v>
          </cell>
          <cell r="CF21">
            <v>647</v>
          </cell>
          <cell r="CG21">
            <v>520.4</v>
          </cell>
          <cell r="CH21">
            <v>224.70000000000002</v>
          </cell>
          <cell r="CI21">
            <v>578.1</v>
          </cell>
          <cell r="CJ21">
            <v>340.70000000000005</v>
          </cell>
          <cell r="CK21">
            <v>345.20000000000005</v>
          </cell>
          <cell r="CL21">
            <v>50</v>
          </cell>
          <cell r="CM21">
            <v>122.10000000000001</v>
          </cell>
          <cell r="CN21">
            <v>141.6</v>
          </cell>
          <cell r="CO21">
            <v>302.40000000000003</v>
          </cell>
          <cell r="CP21">
            <v>792.1</v>
          </cell>
          <cell r="CQ21">
            <v>453</v>
          </cell>
          <cell r="CR21">
            <v>611.30000000000007</v>
          </cell>
          <cell r="CS21">
            <v>350.70000000000005</v>
          </cell>
          <cell r="CT21">
            <v>643.80000000000007</v>
          </cell>
          <cell r="CU21">
            <v>416.90000000000003</v>
          </cell>
          <cell r="CV21">
            <v>422.6</v>
          </cell>
          <cell r="CW21">
            <v>150.20000000000002</v>
          </cell>
          <cell r="CX21">
            <v>367.20000000000005</v>
          </cell>
          <cell r="CY21">
            <v>526.20000000000005</v>
          </cell>
          <cell r="CZ21">
            <v>383.70000000000005</v>
          </cell>
          <cell r="DA21">
            <v>580.20000000000005</v>
          </cell>
          <cell r="DB21">
            <v>651.6</v>
          </cell>
          <cell r="DC21">
            <v>614.80000000000007</v>
          </cell>
          <cell r="DD21">
            <v>352.5</v>
          </cell>
          <cell r="DE21">
            <v>117.5</v>
          </cell>
          <cell r="DF21">
            <v>760.7</v>
          </cell>
          <cell r="DG21">
            <v>760.80000000000007</v>
          </cell>
          <cell r="DH21">
            <v>313.20000000000005</v>
          </cell>
          <cell r="DI21">
            <v>1788.9</v>
          </cell>
          <cell r="DJ21">
            <v>691.90000000000009</v>
          </cell>
          <cell r="DK21">
            <v>1878</v>
          </cell>
          <cell r="DL21">
            <v>829.5</v>
          </cell>
          <cell r="DM21">
            <v>917.1</v>
          </cell>
          <cell r="DN21">
            <v>1352.2</v>
          </cell>
          <cell r="DO21">
            <v>969.40000000000009</v>
          </cell>
          <cell r="DP21">
            <v>838</v>
          </cell>
          <cell r="DQ21">
            <v>865.6</v>
          </cell>
          <cell r="DR21">
            <v>1183.5229999999999</v>
          </cell>
          <cell r="DS21">
            <v>1043.701</v>
          </cell>
          <cell r="DT21">
            <v>1186.7720000000002</v>
          </cell>
          <cell r="DU21">
            <v>797.20600000000013</v>
          </cell>
          <cell r="DV21">
            <v>955.02600000000007</v>
          </cell>
          <cell r="DW21">
            <v>894.03700000000015</v>
          </cell>
          <cell r="DX21">
            <v>817.24700000000007</v>
          </cell>
          <cell r="DY21">
            <v>1332.6779999999999</v>
          </cell>
          <cell r="DZ21">
            <v>1419.3600000000001</v>
          </cell>
          <cell r="EA21">
            <v>1744.049</v>
          </cell>
          <cell r="EB21">
            <v>1003.673</v>
          </cell>
          <cell r="EC21">
            <v>1216.7380000000001</v>
          </cell>
          <cell r="ED21">
            <v>781.85700000000008</v>
          </cell>
          <cell r="EE21">
            <v>1163.6190000000001</v>
          </cell>
          <cell r="EF21">
            <v>875.69599999999991</v>
          </cell>
          <cell r="EG21">
            <v>727.88000000000011</v>
          </cell>
          <cell r="EH21">
            <v>832.5440000000001</v>
          </cell>
          <cell r="EI21">
            <v>928.149</v>
          </cell>
          <cell r="EJ21">
            <v>751.18100000000004</v>
          </cell>
          <cell r="EK21">
            <v>1510.4940000000001</v>
          </cell>
          <cell r="EL21">
            <v>1411.4480000000001</v>
          </cell>
          <cell r="EM21">
            <v>1330.7190000000001</v>
          </cell>
          <cell r="EN21">
            <v>1291.4340000000002</v>
          </cell>
          <cell r="EO21">
            <v>1163.5600000000002</v>
          </cell>
          <cell r="EP21">
            <v>1242.4580000000001</v>
          </cell>
          <cell r="EQ21">
            <v>1114.7830000000001</v>
          </cell>
          <cell r="ER21">
            <v>1051.8</v>
          </cell>
          <cell r="ES21">
            <v>1011</v>
          </cell>
          <cell r="ET21">
            <v>1041.78</v>
          </cell>
          <cell r="EU21">
            <v>825</v>
          </cell>
          <cell r="EV21">
            <v>754.80000000000007</v>
          </cell>
          <cell r="EW21">
            <v>1402.134</v>
          </cell>
          <cell r="EX21">
            <v>1581.9650000000001</v>
          </cell>
          <cell r="EY21">
            <v>870.32500000000005</v>
          </cell>
          <cell r="EZ21">
            <v>534.20000000000005</v>
          </cell>
          <cell r="FA21">
            <v>426.20100000000002</v>
          </cell>
          <cell r="FB21">
            <v>447.70000000000005</v>
          </cell>
          <cell r="FC21">
            <v>379.20000000000005</v>
          </cell>
          <cell r="FD21">
            <v>732.66499999999996</v>
          </cell>
          <cell r="FE21">
            <v>753.40000000000009</v>
          </cell>
          <cell r="FF21">
            <v>486.52500000000003</v>
          </cell>
          <cell r="FG21">
            <v>556.47</v>
          </cell>
          <cell r="FH21">
            <v>969.36500000000001</v>
          </cell>
          <cell r="FI21">
            <v>1320.2350000000001</v>
          </cell>
          <cell r="FJ21">
            <v>1345.5450000000001</v>
          </cell>
          <cell r="FK21">
            <v>1359.4</v>
          </cell>
          <cell r="FL21">
            <v>958.31000000000006</v>
          </cell>
          <cell r="FM21">
            <v>1035.4059999999999</v>
          </cell>
          <cell r="FN21">
            <v>643.16999999999996</v>
          </cell>
          <cell r="FO21">
            <v>541.75</v>
          </cell>
          <cell r="FP21">
            <v>635.80000000000007</v>
          </cell>
          <cell r="FQ21">
            <v>711.03499999999997</v>
          </cell>
          <cell r="FR21">
            <v>624.90499999999997</v>
          </cell>
          <cell r="FS21">
            <v>446.375</v>
          </cell>
          <cell r="FT21">
            <v>968.69</v>
          </cell>
          <cell r="FU21">
            <v>606.66</v>
          </cell>
          <cell r="FV21">
            <v>1050.152</v>
          </cell>
          <cell r="FW21">
            <v>1284.4470000000001</v>
          </cell>
          <cell r="FX21">
            <v>945.06100000000004</v>
          </cell>
          <cell r="FY21">
            <v>0</v>
          </cell>
        </row>
      </sheetData>
      <sheetData sheetId="9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1168.1000000000001</v>
          </cell>
          <cell r="DC21">
            <v>1362.9</v>
          </cell>
          <cell r="DD21">
            <v>937</v>
          </cell>
          <cell r="DE21">
            <v>22.3</v>
          </cell>
          <cell r="DF21">
            <v>0.70000000000000007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1394.5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1E-3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14.917</v>
          </cell>
          <cell r="FO21">
            <v>18.18</v>
          </cell>
          <cell r="FP21">
            <v>73.632999999999996</v>
          </cell>
          <cell r="FQ21">
            <v>2.073</v>
          </cell>
          <cell r="FR21">
            <v>5.29</v>
          </cell>
          <cell r="FS21">
            <v>1E-3</v>
          </cell>
          <cell r="FT21">
            <v>1E-3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10">
        <row r="20">
          <cell r="B20">
            <v>3.8000000000000003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0.75</v>
          </cell>
          <cell r="FG21">
            <v>15.200000000000001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17.28</v>
          </cell>
          <cell r="FU21">
            <v>0</v>
          </cell>
          <cell r="FV21">
            <v>0</v>
          </cell>
          <cell r="FW21">
            <v>0</v>
          </cell>
          <cell r="FX21">
            <v>1.95</v>
          </cell>
          <cell r="FY21">
            <v>0</v>
          </cell>
        </row>
      </sheetData>
      <sheetData sheetId="11">
        <row r="20">
          <cell r="B20">
            <v>30.900000000000002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184.8</v>
          </cell>
          <cell r="W21">
            <v>383.90000000000003</v>
          </cell>
          <cell r="X21">
            <v>38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351</v>
          </cell>
          <cell r="AI21">
            <v>256.60000000000002</v>
          </cell>
          <cell r="AJ21">
            <v>72.100000000000009</v>
          </cell>
          <cell r="AK21">
            <v>179.8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351</v>
          </cell>
          <cell r="AU21">
            <v>374.40000000000003</v>
          </cell>
          <cell r="AV21">
            <v>354.1</v>
          </cell>
          <cell r="AW21">
            <v>0</v>
          </cell>
          <cell r="AX21">
            <v>0</v>
          </cell>
          <cell r="AY21">
            <v>1.2000000000000002</v>
          </cell>
          <cell r="AZ21">
            <v>456.1</v>
          </cell>
          <cell r="BA21">
            <v>586.9</v>
          </cell>
          <cell r="BB21">
            <v>427.70000000000005</v>
          </cell>
          <cell r="BC21">
            <v>428.5</v>
          </cell>
          <cell r="BD21">
            <v>426.90000000000003</v>
          </cell>
          <cell r="BE21">
            <v>464.1</v>
          </cell>
          <cell r="BF21">
            <v>346</v>
          </cell>
          <cell r="BG21">
            <v>228.5</v>
          </cell>
          <cell r="BH21">
            <v>247.3</v>
          </cell>
          <cell r="BI21">
            <v>225.10000000000002</v>
          </cell>
          <cell r="BJ21">
            <v>265.7</v>
          </cell>
          <cell r="BK21">
            <v>160.20000000000002</v>
          </cell>
          <cell r="BL21">
            <v>0</v>
          </cell>
          <cell r="BM21">
            <v>0</v>
          </cell>
          <cell r="BN21">
            <v>156.20000000000002</v>
          </cell>
          <cell r="BO21">
            <v>502.90000000000003</v>
          </cell>
          <cell r="BP21">
            <v>634.40000000000009</v>
          </cell>
          <cell r="BQ21">
            <v>0</v>
          </cell>
          <cell r="BR21">
            <v>566.9</v>
          </cell>
          <cell r="BS21">
            <v>420.20000000000005</v>
          </cell>
          <cell r="BT21">
            <v>201.60000000000002</v>
          </cell>
          <cell r="BU21">
            <v>179.60000000000002</v>
          </cell>
          <cell r="BV21">
            <v>23.400000000000002</v>
          </cell>
          <cell r="BW21">
            <v>23.400000000000002</v>
          </cell>
          <cell r="BX21">
            <v>0</v>
          </cell>
          <cell r="BY21">
            <v>108.80000000000001</v>
          </cell>
          <cell r="BZ21">
            <v>468</v>
          </cell>
          <cell r="CA21">
            <v>143</v>
          </cell>
          <cell r="CB21">
            <v>287.7</v>
          </cell>
          <cell r="CC21">
            <v>199.10000000000002</v>
          </cell>
          <cell r="CD21">
            <v>212.5</v>
          </cell>
          <cell r="CE21">
            <v>352</v>
          </cell>
          <cell r="CF21">
            <v>308.3</v>
          </cell>
          <cell r="CG21">
            <v>47.900000000000006</v>
          </cell>
          <cell r="CH21">
            <v>193.60000000000002</v>
          </cell>
          <cell r="CI21">
            <v>346.5</v>
          </cell>
          <cell r="CJ21">
            <v>223.4</v>
          </cell>
          <cell r="CK21">
            <v>241</v>
          </cell>
          <cell r="CL21">
            <v>406.3</v>
          </cell>
          <cell r="CM21">
            <v>425.1</v>
          </cell>
          <cell r="CN21">
            <v>399.70000000000005</v>
          </cell>
          <cell r="CO21">
            <v>515</v>
          </cell>
          <cell r="CP21">
            <v>299.5</v>
          </cell>
          <cell r="CQ21">
            <v>442.3</v>
          </cell>
          <cell r="CR21">
            <v>311.8</v>
          </cell>
          <cell r="CS21">
            <v>192.9</v>
          </cell>
          <cell r="CT21">
            <v>374.3</v>
          </cell>
          <cell r="CU21">
            <v>510.90000000000003</v>
          </cell>
          <cell r="CV21">
            <v>370.8</v>
          </cell>
          <cell r="CW21">
            <v>273.7</v>
          </cell>
          <cell r="CX21">
            <v>542.6</v>
          </cell>
          <cell r="CY21">
            <v>466.8</v>
          </cell>
          <cell r="CZ21">
            <v>432.40000000000003</v>
          </cell>
          <cell r="DA21">
            <v>406.70000000000005</v>
          </cell>
          <cell r="DB21">
            <v>376.40000000000003</v>
          </cell>
          <cell r="DC21">
            <v>442.40000000000003</v>
          </cell>
          <cell r="DD21">
            <v>462</v>
          </cell>
          <cell r="DE21">
            <v>221.5</v>
          </cell>
          <cell r="DF21">
            <v>818.2</v>
          </cell>
          <cell r="DG21">
            <v>929.80000000000007</v>
          </cell>
          <cell r="DH21">
            <v>808.40000000000009</v>
          </cell>
          <cell r="DI21">
            <v>204.5</v>
          </cell>
          <cell r="DJ21">
            <v>47</v>
          </cell>
          <cell r="DK21">
            <v>248.10000000000002</v>
          </cell>
          <cell r="DL21">
            <v>403.8</v>
          </cell>
          <cell r="DM21">
            <v>492.5</v>
          </cell>
          <cell r="DN21">
            <v>734.40000000000009</v>
          </cell>
          <cell r="DO21">
            <v>816.6</v>
          </cell>
          <cell r="DP21">
            <v>877.1</v>
          </cell>
          <cell r="DQ21">
            <v>469.40000000000003</v>
          </cell>
          <cell r="DR21">
            <v>953.6450000000001</v>
          </cell>
          <cell r="DS21">
            <v>658.33200000000011</v>
          </cell>
          <cell r="DT21">
            <v>923.92500000000007</v>
          </cell>
          <cell r="DU21">
            <v>33.265999999999998</v>
          </cell>
          <cell r="DV21">
            <v>389.55099999999999</v>
          </cell>
          <cell r="DW21">
            <v>635.04500000000007</v>
          </cell>
          <cell r="DX21">
            <v>627.1640000000001</v>
          </cell>
          <cell r="DY21">
            <v>618.69500000000005</v>
          </cell>
          <cell r="DZ21">
            <v>431.65100000000007</v>
          </cell>
          <cell r="EA21">
            <v>810.8420000000001</v>
          </cell>
          <cell r="EB21">
            <v>279.30500000000001</v>
          </cell>
          <cell r="EC21">
            <v>338.93299999999999</v>
          </cell>
          <cell r="ED21">
            <v>845.84100000000001</v>
          </cell>
          <cell r="EE21">
            <v>481.56000000000006</v>
          </cell>
          <cell r="EF21">
            <v>418.70800000000003</v>
          </cell>
          <cell r="EG21">
            <v>166.685</v>
          </cell>
          <cell r="EH21">
            <v>260.21600000000001</v>
          </cell>
          <cell r="EI21">
            <v>169.14699999999999</v>
          </cell>
          <cell r="EJ21">
            <v>395.06900000000002</v>
          </cell>
          <cell r="EK21">
            <v>761.15700000000004</v>
          </cell>
          <cell r="EL21">
            <v>788.48900000000003</v>
          </cell>
          <cell r="EM21">
            <v>603.03300000000002</v>
          </cell>
          <cell r="EN21">
            <v>898.89100000000008</v>
          </cell>
          <cell r="EO21">
            <v>549.67399999999998</v>
          </cell>
          <cell r="EP21">
            <v>1141.78</v>
          </cell>
          <cell r="EQ21">
            <v>566.5100000000001</v>
          </cell>
          <cell r="ER21">
            <v>356.60400000000004</v>
          </cell>
          <cell r="ES21">
            <v>310.86200000000002</v>
          </cell>
          <cell r="ET21">
            <v>471.63300000000004</v>
          </cell>
          <cell r="EU21">
            <v>130.125</v>
          </cell>
          <cell r="EV21">
            <v>280.23899999999998</v>
          </cell>
          <cell r="EW21">
            <v>299.28000000000003</v>
          </cell>
          <cell r="EX21">
            <v>435.49400000000009</v>
          </cell>
          <cell r="EY21">
            <v>282.60000000000002</v>
          </cell>
          <cell r="EZ21">
            <v>703.5</v>
          </cell>
          <cell r="FA21">
            <v>982.80000000000007</v>
          </cell>
          <cell r="FB21">
            <v>471</v>
          </cell>
          <cell r="FC21">
            <v>353.25</v>
          </cell>
          <cell r="FD21">
            <v>48.300000000000004</v>
          </cell>
          <cell r="FE21">
            <v>0</v>
          </cell>
          <cell r="FF21">
            <v>1.9000000000000003E-2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22.5</v>
          </cell>
          <cell r="FL21">
            <v>24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0.36599999999999999</v>
          </cell>
          <cell r="FU21">
            <v>0.03</v>
          </cell>
          <cell r="FV21">
            <v>1.0999999999999999E-2</v>
          </cell>
          <cell r="FW21">
            <v>1.6E-2</v>
          </cell>
          <cell r="FX21">
            <v>0</v>
          </cell>
          <cell r="FY21">
            <v>0</v>
          </cell>
        </row>
      </sheetData>
      <sheetData sheetId="12">
        <row r="20">
          <cell r="B20">
            <v>1662.1000000000001</v>
          </cell>
        </row>
        <row r="21">
          <cell r="B21">
            <v>5593.3</v>
          </cell>
          <cell r="C21">
            <v>4324.2</v>
          </cell>
          <cell r="D21">
            <v>3400.3</v>
          </cell>
          <cell r="E21">
            <v>2498.3000000000002</v>
          </cell>
          <cell r="F21">
            <v>3616</v>
          </cell>
          <cell r="G21">
            <v>4377.2</v>
          </cell>
          <cell r="H21">
            <v>6104.4000000000005</v>
          </cell>
          <cell r="I21">
            <v>8969.4</v>
          </cell>
          <cell r="J21">
            <v>8866.4</v>
          </cell>
          <cell r="K21">
            <v>8351.9</v>
          </cell>
          <cell r="L21">
            <v>8696.8000000000011</v>
          </cell>
          <cell r="M21">
            <v>7998.7000000000007</v>
          </cell>
          <cell r="N21">
            <v>6311.8</v>
          </cell>
          <cell r="O21">
            <v>4692.8</v>
          </cell>
          <cell r="P21">
            <v>2952.5</v>
          </cell>
          <cell r="Q21">
            <v>2950.8</v>
          </cell>
          <cell r="R21">
            <v>2627.4</v>
          </cell>
          <cell r="S21">
            <v>2691.3</v>
          </cell>
          <cell r="T21">
            <v>5200.9000000000005</v>
          </cell>
          <cell r="U21">
            <v>8039.7000000000007</v>
          </cell>
          <cell r="V21">
            <v>7866.7000000000007</v>
          </cell>
          <cell r="W21">
            <v>6495.7000000000007</v>
          </cell>
          <cell r="X21">
            <v>5112.2000000000007</v>
          </cell>
          <cell r="Y21">
            <v>4443.6000000000004</v>
          </cell>
          <cell r="Z21">
            <v>6622.7000000000007</v>
          </cell>
          <cell r="AA21">
            <v>7040.5</v>
          </cell>
          <cell r="AB21">
            <v>6140.5</v>
          </cell>
          <cell r="AC21">
            <v>5228.8</v>
          </cell>
          <cell r="AD21">
            <v>7755.6</v>
          </cell>
          <cell r="AE21">
            <v>6341.1</v>
          </cell>
          <cell r="AF21">
            <v>6050.9000000000005</v>
          </cell>
          <cell r="AG21">
            <v>4004.4</v>
          </cell>
          <cell r="AH21">
            <v>5617.6</v>
          </cell>
          <cell r="AI21">
            <v>7134.6</v>
          </cell>
          <cell r="AJ21">
            <v>7887.1</v>
          </cell>
          <cell r="AK21">
            <v>8942</v>
          </cell>
          <cell r="AL21">
            <v>8594.5</v>
          </cell>
          <cell r="AM21">
            <v>10135.5</v>
          </cell>
          <cell r="AN21">
            <v>8111.4000000000005</v>
          </cell>
          <cell r="AO21">
            <v>10600.400000000001</v>
          </cell>
          <cell r="AP21">
            <v>2762.3</v>
          </cell>
          <cell r="AQ21">
            <v>10343.6</v>
          </cell>
          <cell r="AR21">
            <v>11203.6</v>
          </cell>
          <cell r="AS21">
            <v>9660.4</v>
          </cell>
          <cell r="AT21">
            <v>15811.7</v>
          </cell>
          <cell r="AU21">
            <v>12467.900000000001</v>
          </cell>
          <cell r="AV21">
            <v>6860.4000000000005</v>
          </cell>
          <cell r="AW21">
            <v>10521.300000000001</v>
          </cell>
          <cell r="AX21">
            <v>10772.7</v>
          </cell>
          <cell r="AY21">
            <v>10113.200000000001</v>
          </cell>
          <cell r="AZ21">
            <v>7911.4000000000005</v>
          </cell>
          <cell r="BA21">
            <v>4492.3</v>
          </cell>
          <cell r="BB21">
            <v>5852.8</v>
          </cell>
          <cell r="BC21">
            <v>9730.3000000000011</v>
          </cell>
          <cell r="BD21">
            <v>10187.400000000001</v>
          </cell>
          <cell r="BE21">
            <v>11651.300000000001</v>
          </cell>
          <cell r="BF21">
            <v>14513.5</v>
          </cell>
          <cell r="BG21">
            <v>13657.800000000001</v>
          </cell>
          <cell r="BH21">
            <v>9750.4</v>
          </cell>
          <cell r="BI21">
            <v>2911.1000000000004</v>
          </cell>
          <cell r="BJ21">
            <v>6285.3</v>
          </cell>
          <cell r="BK21">
            <v>8831.3000000000011</v>
          </cell>
          <cell r="BL21">
            <v>8885.4</v>
          </cell>
          <cell r="BM21">
            <v>7609.3</v>
          </cell>
          <cell r="BN21">
            <v>6119.7000000000007</v>
          </cell>
          <cell r="BO21">
            <v>8770.5</v>
          </cell>
          <cell r="BP21">
            <v>12299.2</v>
          </cell>
          <cell r="BQ21">
            <v>14214.7</v>
          </cell>
          <cell r="BR21">
            <v>17767.3</v>
          </cell>
          <cell r="BS21">
            <v>17229.900000000001</v>
          </cell>
          <cell r="BT21">
            <v>9367.1</v>
          </cell>
          <cell r="BU21">
            <v>6996.3</v>
          </cell>
          <cell r="BV21">
            <v>11250.800000000001</v>
          </cell>
          <cell r="BW21">
            <v>7502.4000000000005</v>
          </cell>
          <cell r="BX21">
            <v>7193.7000000000007</v>
          </cell>
          <cell r="BY21">
            <v>6404.9000000000005</v>
          </cell>
          <cell r="BZ21">
            <v>1554.8000000000002</v>
          </cell>
          <cell r="CA21">
            <v>3956.3</v>
          </cell>
          <cell r="CB21">
            <v>4481</v>
          </cell>
          <cell r="CC21">
            <v>5047</v>
          </cell>
          <cell r="CD21">
            <v>5570.7000000000007</v>
          </cell>
          <cell r="CE21">
            <v>9628.5</v>
          </cell>
          <cell r="CF21">
            <v>10663.800000000001</v>
          </cell>
          <cell r="CG21">
            <v>4468.6000000000004</v>
          </cell>
          <cell r="CH21">
            <v>10624.800000000001</v>
          </cell>
          <cell r="CI21">
            <v>9404</v>
          </cell>
          <cell r="CJ21">
            <v>5150.7000000000007</v>
          </cell>
          <cell r="CK21">
            <v>6342.4000000000005</v>
          </cell>
          <cell r="CL21">
            <v>7195.3</v>
          </cell>
          <cell r="CM21">
            <v>7974.7000000000007</v>
          </cell>
          <cell r="CN21">
            <v>8109.2000000000007</v>
          </cell>
          <cell r="CO21">
            <v>9187</v>
          </cell>
          <cell r="CP21">
            <v>12078.800000000001</v>
          </cell>
          <cell r="CQ21">
            <v>11131.800000000001</v>
          </cell>
          <cell r="CR21">
            <v>10369.6</v>
          </cell>
          <cell r="CS21">
            <v>5130.4000000000005</v>
          </cell>
          <cell r="CT21">
            <v>10130.300000000001</v>
          </cell>
          <cell r="CU21">
            <v>6448.6</v>
          </cell>
          <cell r="CV21">
            <v>8583.6</v>
          </cell>
          <cell r="CW21">
            <v>7971.8</v>
          </cell>
          <cell r="CX21">
            <v>6184.5</v>
          </cell>
          <cell r="CY21">
            <v>7939.8</v>
          </cell>
          <cell r="CZ21">
            <v>7111.2000000000007</v>
          </cell>
          <cell r="DA21">
            <v>9827.7000000000007</v>
          </cell>
          <cell r="DB21">
            <v>10260.300000000001</v>
          </cell>
          <cell r="DC21">
            <v>10428.300000000001</v>
          </cell>
          <cell r="DD21">
            <v>8136.3</v>
          </cell>
          <cell r="DE21">
            <v>2399.3000000000002</v>
          </cell>
          <cell r="DF21">
            <v>9400</v>
          </cell>
          <cell r="DG21">
            <v>3905.2000000000003</v>
          </cell>
          <cell r="DH21">
            <v>4302.6000000000004</v>
          </cell>
          <cell r="DI21">
            <v>4014</v>
          </cell>
          <cell r="DJ21">
            <v>3975.1000000000004</v>
          </cell>
          <cell r="DK21">
            <v>3042.4</v>
          </cell>
          <cell r="DL21">
            <v>7867.7000000000007</v>
          </cell>
          <cell r="DM21">
            <v>7075.8</v>
          </cell>
          <cell r="DN21">
            <v>7376</v>
          </cell>
          <cell r="DO21">
            <v>8195.6</v>
          </cell>
          <cell r="DP21">
            <v>5715.1</v>
          </cell>
          <cell r="DQ21">
            <v>5985.5</v>
          </cell>
          <cell r="DR21">
            <v>5822.4400000000005</v>
          </cell>
          <cell r="DS21">
            <v>3678.6830000000004</v>
          </cell>
          <cell r="DT21">
            <v>5169.3330000000005</v>
          </cell>
          <cell r="DU21">
            <v>2745.741</v>
          </cell>
          <cell r="DV21">
            <v>3081.3649999999998</v>
          </cell>
          <cell r="DW21">
            <v>3590.7760000000003</v>
          </cell>
          <cell r="DX21">
            <v>4338.8550000000005</v>
          </cell>
          <cell r="DY21">
            <v>5298.9530000000004</v>
          </cell>
          <cell r="DZ21">
            <v>6198.009</v>
          </cell>
          <cell r="EA21">
            <v>7189.5640000000003</v>
          </cell>
          <cell r="EB21">
            <v>6295.3670000000002</v>
          </cell>
          <cell r="EC21">
            <v>4023.6680000000001</v>
          </cell>
          <cell r="ED21">
            <v>4513.7820000000002</v>
          </cell>
          <cell r="EE21">
            <v>4372.6690000000008</v>
          </cell>
          <cell r="EF21">
            <v>4274.6239999999998</v>
          </cell>
          <cell r="EG21">
            <v>3111.0790000000002</v>
          </cell>
          <cell r="EH21">
            <v>2729.674</v>
          </cell>
          <cell r="EI21">
            <v>3808.0040000000004</v>
          </cell>
          <cell r="EJ21">
            <v>2856.846</v>
          </cell>
          <cell r="EK21">
            <v>4346.8890000000001</v>
          </cell>
          <cell r="EL21">
            <v>4884.7020000000002</v>
          </cell>
          <cell r="EM21">
            <v>5752.0430000000006</v>
          </cell>
          <cell r="EN21">
            <v>5310.9769999999999</v>
          </cell>
          <cell r="EO21">
            <v>4314.2539999999999</v>
          </cell>
          <cell r="EP21">
            <v>5820.8819999999996</v>
          </cell>
          <cell r="EQ21">
            <v>5648.5750000000007</v>
          </cell>
          <cell r="ER21">
            <v>7561.3700000000017</v>
          </cell>
          <cell r="ES21">
            <v>5024.8509999999997</v>
          </cell>
          <cell r="ET21">
            <v>4287.9390000000003</v>
          </cell>
          <cell r="EU21">
            <v>3409.2619999999997</v>
          </cell>
          <cell r="EV21">
            <v>6242.6670000000004</v>
          </cell>
          <cell r="EW21">
            <v>8827.7820000000011</v>
          </cell>
          <cell r="EX21">
            <v>8148.4750000000004</v>
          </cell>
          <cell r="EY21">
            <v>7714.2089999999998</v>
          </cell>
          <cell r="EZ21">
            <v>6223.2080000000005</v>
          </cell>
          <cell r="FA21">
            <v>4136.1330000000007</v>
          </cell>
          <cell r="FB21">
            <v>3874.7720000000004</v>
          </cell>
          <cell r="FC21">
            <v>2018.6059999999998</v>
          </cell>
          <cell r="FD21">
            <v>1597.0439999999999</v>
          </cell>
          <cell r="FE21">
            <v>2040.1189999999999</v>
          </cell>
          <cell r="FF21">
            <v>1911.2090000000001</v>
          </cell>
          <cell r="FG21">
            <v>2231.6889999999999</v>
          </cell>
          <cell r="FH21">
            <v>3658.1320000000001</v>
          </cell>
          <cell r="FI21">
            <v>4221.2529999999997</v>
          </cell>
          <cell r="FJ21">
            <v>5448.0790000000006</v>
          </cell>
          <cell r="FK21">
            <v>6203.0240000000003</v>
          </cell>
          <cell r="FL21">
            <v>4947.5160000000005</v>
          </cell>
          <cell r="FM21">
            <v>2411.0790000000002</v>
          </cell>
          <cell r="FN21">
            <v>2755.6689999999999</v>
          </cell>
          <cell r="FO21">
            <v>1422.779</v>
          </cell>
          <cell r="FP21">
            <v>1479.8589999999999</v>
          </cell>
          <cell r="FQ21">
            <v>1233.806</v>
          </cell>
          <cell r="FR21">
            <v>2379.6570000000002</v>
          </cell>
          <cell r="FS21">
            <v>1668.788</v>
          </cell>
          <cell r="FT21">
            <v>1658.6110000000001</v>
          </cell>
          <cell r="FU21">
            <v>3761.2620000000002</v>
          </cell>
          <cell r="FV21">
            <v>3669.1860000000001</v>
          </cell>
          <cell r="FW21">
            <v>5389.1710000000003</v>
          </cell>
          <cell r="FX21">
            <v>4811.4470000000001</v>
          </cell>
          <cell r="FY21">
            <v>0</v>
          </cell>
        </row>
      </sheetData>
      <sheetData sheetId="13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0.4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1E-3</v>
          </cell>
          <cell r="DX21">
            <v>0</v>
          </cell>
          <cell r="DY21">
            <v>0</v>
          </cell>
          <cell r="DZ21">
            <v>0</v>
          </cell>
          <cell r="EA21">
            <v>21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0.16600000000000001</v>
          </cell>
          <cell r="EH21">
            <v>0.13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22.44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3.0000000000000001E-3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14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1.2000000000000002</v>
          </cell>
          <cell r="BR21">
            <v>0</v>
          </cell>
          <cell r="BS21">
            <v>0</v>
          </cell>
          <cell r="BT21">
            <v>0.4</v>
          </cell>
          <cell r="BU21">
            <v>0.4</v>
          </cell>
          <cell r="BV21">
            <v>0.5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1.8</v>
          </cell>
          <cell r="CD21">
            <v>0</v>
          </cell>
          <cell r="CE21">
            <v>0.4</v>
          </cell>
          <cell r="CF21">
            <v>0.8</v>
          </cell>
          <cell r="CG21">
            <v>0.4</v>
          </cell>
          <cell r="CH21">
            <v>0</v>
          </cell>
          <cell r="CI21">
            <v>0.30000000000000004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0.8</v>
          </cell>
          <cell r="CP21">
            <v>0.2</v>
          </cell>
          <cell r="CQ21">
            <v>1.3</v>
          </cell>
          <cell r="CR21">
            <v>0</v>
          </cell>
          <cell r="CS21">
            <v>0</v>
          </cell>
          <cell r="CT21">
            <v>0.5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8.8000000000000007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48.300000000000004</v>
          </cell>
          <cell r="DK21">
            <v>0</v>
          </cell>
          <cell r="DL21">
            <v>0</v>
          </cell>
          <cell r="DM21">
            <v>18.400000000000002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2.2800000000000002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2.4E-2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1.95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15">
        <row r="20">
          <cell r="B20">
            <v>0.8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24.200000000000003</v>
          </cell>
          <cell r="X21">
            <v>24.6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22.200000000000003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2.3000000000000003</v>
          </cell>
          <cell r="AU21">
            <v>48.6</v>
          </cell>
          <cell r="AV21">
            <v>22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45.1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20.200000000000003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48.300000000000004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46.2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16.600000000000001</v>
          </cell>
          <cell r="DI21">
            <v>2.3000000000000003</v>
          </cell>
          <cell r="DJ21">
            <v>0</v>
          </cell>
          <cell r="DK21">
            <v>0</v>
          </cell>
          <cell r="DL21">
            <v>0</v>
          </cell>
          <cell r="DM21">
            <v>79.7</v>
          </cell>
          <cell r="DN21">
            <v>104.80000000000001</v>
          </cell>
          <cell r="DO21">
            <v>261.5</v>
          </cell>
          <cell r="DP21">
            <v>147.80000000000001</v>
          </cell>
          <cell r="DQ21">
            <v>1.7000000000000002</v>
          </cell>
          <cell r="DR21">
            <v>145.72800000000001</v>
          </cell>
          <cell r="DS21">
            <v>54.912000000000006</v>
          </cell>
          <cell r="DT21">
            <v>0</v>
          </cell>
          <cell r="DU21">
            <v>0</v>
          </cell>
          <cell r="DV21">
            <v>14.4</v>
          </cell>
          <cell r="DW21">
            <v>0</v>
          </cell>
          <cell r="DX21">
            <v>11.007</v>
          </cell>
          <cell r="DY21">
            <v>14.013999999999999</v>
          </cell>
          <cell r="DZ21">
            <v>126.79000000000002</v>
          </cell>
          <cell r="EA21">
            <v>31.177999999999997</v>
          </cell>
          <cell r="EB21">
            <v>16.159000000000002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0.13100000000000001</v>
          </cell>
          <cell r="EH21">
            <v>0.10300000000000001</v>
          </cell>
          <cell r="EI21">
            <v>0</v>
          </cell>
          <cell r="EJ21">
            <v>348.84500000000003</v>
          </cell>
          <cell r="EK21">
            <v>365.17800000000005</v>
          </cell>
          <cell r="EL21">
            <v>229.15500000000003</v>
          </cell>
          <cell r="EM21">
            <v>35</v>
          </cell>
          <cell r="EN21">
            <v>114.33</v>
          </cell>
          <cell r="EO21">
            <v>54.210000000000008</v>
          </cell>
          <cell r="EP21">
            <v>77.285000000000011</v>
          </cell>
          <cell r="EQ21">
            <v>61.716000000000001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383.923</v>
          </cell>
          <cell r="EW21">
            <v>346.99200000000002</v>
          </cell>
          <cell r="EX21">
            <v>48</v>
          </cell>
          <cell r="EY21">
            <v>9</v>
          </cell>
          <cell r="EZ21">
            <v>72</v>
          </cell>
          <cell r="FA21">
            <v>217.262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286.58</v>
          </cell>
          <cell r="FK21">
            <v>270.51</v>
          </cell>
          <cell r="FL21">
            <v>112.23</v>
          </cell>
          <cell r="FM21">
            <v>96</v>
          </cell>
          <cell r="FN21">
            <v>92.03</v>
          </cell>
          <cell r="FO21">
            <v>24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64.795000000000002</v>
          </cell>
          <cell r="FU21">
            <v>82.12</v>
          </cell>
          <cell r="FV21">
            <v>209.01</v>
          </cell>
          <cell r="FW21">
            <v>144.88499999999999</v>
          </cell>
          <cell r="FX21">
            <v>218.5</v>
          </cell>
          <cell r="FY21">
            <v>0</v>
          </cell>
        </row>
      </sheetData>
      <sheetData sheetId="16">
        <row r="20">
          <cell r="B20">
            <v>0</v>
          </cell>
        </row>
        <row r="21">
          <cell r="B21">
            <v>0</v>
          </cell>
          <cell r="C21">
            <v>25.700000000000003</v>
          </cell>
          <cell r="D21">
            <v>8.7000000000000011</v>
          </cell>
          <cell r="E21">
            <v>0</v>
          </cell>
          <cell r="F21">
            <v>0</v>
          </cell>
          <cell r="G21">
            <v>0</v>
          </cell>
          <cell r="H21">
            <v>22.1</v>
          </cell>
          <cell r="I21">
            <v>68.8</v>
          </cell>
          <cell r="J21">
            <v>22.8</v>
          </cell>
          <cell r="K21">
            <v>25.700000000000003</v>
          </cell>
          <cell r="L21">
            <v>35.700000000000003</v>
          </cell>
          <cell r="M21">
            <v>27.6</v>
          </cell>
          <cell r="N21">
            <v>56.5</v>
          </cell>
          <cell r="O21">
            <v>26</v>
          </cell>
          <cell r="P21">
            <v>0</v>
          </cell>
          <cell r="Q21">
            <v>0</v>
          </cell>
          <cell r="R21">
            <v>4.6000000000000005</v>
          </cell>
          <cell r="S21">
            <v>0</v>
          </cell>
          <cell r="T21">
            <v>26.5</v>
          </cell>
          <cell r="U21">
            <v>22.400000000000002</v>
          </cell>
          <cell r="V21">
            <v>82.9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1</v>
          </cell>
          <cell r="AC21">
            <v>0</v>
          </cell>
          <cell r="AD21">
            <v>0</v>
          </cell>
          <cell r="AE21">
            <v>55.300000000000004</v>
          </cell>
          <cell r="AF21">
            <v>27.6</v>
          </cell>
          <cell r="AG21">
            <v>0</v>
          </cell>
          <cell r="AH21">
            <v>21.900000000000002</v>
          </cell>
          <cell r="AI21">
            <v>0</v>
          </cell>
          <cell r="AJ21">
            <v>0</v>
          </cell>
          <cell r="AK21">
            <v>2</v>
          </cell>
          <cell r="AL21">
            <v>60.6</v>
          </cell>
          <cell r="AM21">
            <v>0</v>
          </cell>
          <cell r="AN21">
            <v>0</v>
          </cell>
          <cell r="AO21">
            <v>8.2000000000000011</v>
          </cell>
          <cell r="AP21">
            <v>0</v>
          </cell>
          <cell r="AQ21">
            <v>26</v>
          </cell>
          <cell r="AR21">
            <v>42.400000000000006</v>
          </cell>
          <cell r="AS21">
            <v>16.900000000000002</v>
          </cell>
          <cell r="AT21">
            <v>59.400000000000006</v>
          </cell>
          <cell r="AU21">
            <v>24.1</v>
          </cell>
          <cell r="AV21">
            <v>23.8</v>
          </cell>
          <cell r="AW21">
            <v>20.400000000000002</v>
          </cell>
          <cell r="AX21">
            <v>117.7</v>
          </cell>
          <cell r="AY21">
            <v>0</v>
          </cell>
          <cell r="AZ21">
            <v>0</v>
          </cell>
          <cell r="BA21">
            <v>25.3</v>
          </cell>
          <cell r="BB21">
            <v>0</v>
          </cell>
          <cell r="BC21">
            <v>0</v>
          </cell>
          <cell r="BD21">
            <v>25.3</v>
          </cell>
          <cell r="BE21">
            <v>17.600000000000001</v>
          </cell>
          <cell r="BF21">
            <v>25.3</v>
          </cell>
          <cell r="BG21">
            <v>0</v>
          </cell>
          <cell r="BH21">
            <v>0</v>
          </cell>
          <cell r="BI21">
            <v>0</v>
          </cell>
          <cell r="BJ21">
            <v>38.6</v>
          </cell>
          <cell r="BK21">
            <v>12.600000000000001</v>
          </cell>
          <cell r="BL21">
            <v>47.900000000000006</v>
          </cell>
          <cell r="BM21">
            <v>120.80000000000001</v>
          </cell>
          <cell r="BN21">
            <v>0</v>
          </cell>
          <cell r="BO21">
            <v>0</v>
          </cell>
          <cell r="BP21">
            <v>17.600000000000001</v>
          </cell>
          <cell r="BQ21">
            <v>180.5</v>
          </cell>
          <cell r="BR21">
            <v>0</v>
          </cell>
          <cell r="BS21">
            <v>42.900000000000006</v>
          </cell>
          <cell r="BT21">
            <v>67.400000000000006</v>
          </cell>
          <cell r="BU21">
            <v>193.3</v>
          </cell>
          <cell r="BV21">
            <v>20.700000000000003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17.600000000000001</v>
          </cell>
          <cell r="CB21">
            <v>0</v>
          </cell>
          <cell r="CC21">
            <v>609.20000000000005</v>
          </cell>
          <cell r="CD21">
            <v>726.30000000000007</v>
          </cell>
          <cell r="CE21">
            <v>888.30000000000007</v>
          </cell>
          <cell r="CF21">
            <v>0</v>
          </cell>
          <cell r="CG21">
            <v>0</v>
          </cell>
          <cell r="CH21">
            <v>22.200000000000003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23.900000000000002</v>
          </cell>
          <cell r="CO21">
            <v>869.90000000000009</v>
          </cell>
          <cell r="CP21">
            <v>797</v>
          </cell>
          <cell r="CQ21">
            <v>13.200000000000001</v>
          </cell>
          <cell r="CR21">
            <v>0</v>
          </cell>
          <cell r="CS21">
            <v>0</v>
          </cell>
          <cell r="CT21">
            <v>675.30000000000007</v>
          </cell>
          <cell r="CU21">
            <v>724.7</v>
          </cell>
          <cell r="CV21">
            <v>676</v>
          </cell>
          <cell r="CW21">
            <v>23.900000000000002</v>
          </cell>
          <cell r="CX21">
            <v>652</v>
          </cell>
          <cell r="CY21">
            <v>748.6</v>
          </cell>
          <cell r="CZ21">
            <v>666.30000000000007</v>
          </cell>
          <cell r="DA21">
            <v>652</v>
          </cell>
          <cell r="DB21">
            <v>627.6</v>
          </cell>
          <cell r="DC21">
            <v>845.2</v>
          </cell>
          <cell r="DD21">
            <v>797</v>
          </cell>
          <cell r="DE21">
            <v>821.1</v>
          </cell>
          <cell r="DF21">
            <v>781.40000000000009</v>
          </cell>
          <cell r="DG21">
            <v>1426.3000000000002</v>
          </cell>
          <cell r="DH21">
            <v>781.80000000000007</v>
          </cell>
          <cell r="DI21">
            <v>522.6</v>
          </cell>
          <cell r="DJ21">
            <v>1204.5</v>
          </cell>
          <cell r="DK21">
            <v>1915.9</v>
          </cell>
          <cell r="DL21">
            <v>3572.9</v>
          </cell>
          <cell r="DM21">
            <v>2777.2000000000003</v>
          </cell>
          <cell r="DN21">
            <v>2903.3</v>
          </cell>
          <cell r="DO21">
            <v>2748.5</v>
          </cell>
          <cell r="DP21">
            <v>2160.9</v>
          </cell>
          <cell r="DQ21">
            <v>1445.3000000000002</v>
          </cell>
          <cell r="DR21">
            <v>959.33100000000013</v>
          </cell>
          <cell r="DS21">
            <v>253.39399999999998</v>
          </cell>
          <cell r="DT21">
            <v>811.51900000000012</v>
          </cell>
          <cell r="DU21">
            <v>758.14300000000003</v>
          </cell>
          <cell r="DV21">
            <v>968.25700000000006</v>
          </cell>
          <cell r="DW21">
            <v>656.92300000000012</v>
          </cell>
          <cell r="DX21">
            <v>429.3490000000001</v>
          </cell>
          <cell r="DY21">
            <v>414.01800000000003</v>
          </cell>
          <cell r="DZ21">
            <v>488.10500000000002</v>
          </cell>
          <cell r="EA21">
            <v>993.1550000000002</v>
          </cell>
          <cell r="EB21">
            <v>849.41100000000006</v>
          </cell>
          <cell r="EC21">
            <v>377.25600000000003</v>
          </cell>
          <cell r="ED21">
            <v>810.04899999999998</v>
          </cell>
          <cell r="EE21">
            <v>713.01300000000003</v>
          </cell>
          <cell r="EF21">
            <v>794.02600000000007</v>
          </cell>
          <cell r="EG21">
            <v>669.58600000000001</v>
          </cell>
          <cell r="EH21">
            <v>395.25</v>
          </cell>
          <cell r="EI21">
            <v>523.95000000000005</v>
          </cell>
          <cell r="EJ21">
            <v>525.60900000000004</v>
          </cell>
          <cell r="EK21">
            <v>0</v>
          </cell>
          <cell r="EL21">
            <v>369.6</v>
          </cell>
          <cell r="EM21">
            <v>464.84300000000007</v>
          </cell>
          <cell r="EN21">
            <v>186.10599999999999</v>
          </cell>
          <cell r="EO21">
            <v>0</v>
          </cell>
          <cell r="EP21">
            <v>20.415000000000003</v>
          </cell>
          <cell r="EQ21">
            <v>0</v>
          </cell>
          <cell r="ER21">
            <v>1.2000000000000002</v>
          </cell>
          <cell r="ES21">
            <v>0.10900000000000001</v>
          </cell>
          <cell r="ET21">
            <v>0</v>
          </cell>
          <cell r="EU21">
            <v>9.1000000000000011E-2</v>
          </cell>
          <cell r="EV21">
            <v>1.9500000000000002</v>
          </cell>
          <cell r="EW21">
            <v>0</v>
          </cell>
          <cell r="EX21">
            <v>2E-3</v>
          </cell>
          <cell r="EY21">
            <v>0</v>
          </cell>
          <cell r="EZ21">
            <v>0</v>
          </cell>
          <cell r="FA21">
            <v>0</v>
          </cell>
          <cell r="FB21">
            <v>48.300000000000004</v>
          </cell>
          <cell r="FC21">
            <v>24.150000000000002</v>
          </cell>
          <cell r="FD21">
            <v>48.300000000000004</v>
          </cell>
          <cell r="FE21">
            <v>0</v>
          </cell>
          <cell r="FF21">
            <v>1.4999999999999999E-2</v>
          </cell>
          <cell r="FG21">
            <v>2.6000000000000002E-2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5.0000000000000001E-3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17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0.1</v>
          </cell>
          <cell r="V21">
            <v>0</v>
          </cell>
          <cell r="W21">
            <v>0</v>
          </cell>
          <cell r="X21">
            <v>0</v>
          </cell>
          <cell r="Y21">
            <v>0.1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0.1</v>
          </cell>
          <cell r="BJ21">
            <v>0</v>
          </cell>
          <cell r="BK21">
            <v>0</v>
          </cell>
          <cell r="BL21">
            <v>0</v>
          </cell>
          <cell r="BM21">
            <v>0.1</v>
          </cell>
          <cell r="BN21">
            <v>0</v>
          </cell>
          <cell r="BO21">
            <v>0</v>
          </cell>
          <cell r="BP21">
            <v>0.1</v>
          </cell>
          <cell r="BQ21">
            <v>0</v>
          </cell>
          <cell r="BR21">
            <v>0</v>
          </cell>
          <cell r="BS21">
            <v>0</v>
          </cell>
          <cell r="BT21">
            <v>0.1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0.1</v>
          </cell>
          <cell r="BZ21">
            <v>0</v>
          </cell>
          <cell r="CA21">
            <v>0</v>
          </cell>
          <cell r="CB21">
            <v>0.1</v>
          </cell>
          <cell r="CC21">
            <v>0</v>
          </cell>
          <cell r="CD21">
            <v>0.60000000000000009</v>
          </cell>
          <cell r="CE21">
            <v>1.1000000000000001</v>
          </cell>
          <cell r="CF21">
            <v>0.1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0.8</v>
          </cell>
          <cell r="CP21">
            <v>0</v>
          </cell>
          <cell r="CQ21">
            <v>0</v>
          </cell>
          <cell r="CR21">
            <v>0</v>
          </cell>
          <cell r="CS21">
            <v>1</v>
          </cell>
          <cell r="CT21">
            <v>0</v>
          </cell>
          <cell r="CU21">
            <v>0.70000000000000007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1158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2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133</v>
          </cell>
          <cell r="FO21">
            <v>22.2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22.2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18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17.5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0.1</v>
          </cell>
          <cell r="BH21">
            <v>0.9</v>
          </cell>
          <cell r="BI21">
            <v>0</v>
          </cell>
          <cell r="BJ21">
            <v>0.1</v>
          </cell>
          <cell r="BK21">
            <v>0.60000000000000009</v>
          </cell>
          <cell r="BL21">
            <v>0</v>
          </cell>
          <cell r="BM21">
            <v>0.1</v>
          </cell>
          <cell r="BN21">
            <v>0.1</v>
          </cell>
          <cell r="BO21">
            <v>0.2</v>
          </cell>
          <cell r="BP21">
            <v>0.1</v>
          </cell>
          <cell r="BQ21">
            <v>0</v>
          </cell>
          <cell r="BR21">
            <v>0.4</v>
          </cell>
          <cell r="BS21">
            <v>0.8</v>
          </cell>
          <cell r="BT21">
            <v>0.70000000000000007</v>
          </cell>
          <cell r="BU21">
            <v>0</v>
          </cell>
          <cell r="BV21">
            <v>0</v>
          </cell>
          <cell r="BW21">
            <v>0.1</v>
          </cell>
          <cell r="BX21">
            <v>0</v>
          </cell>
          <cell r="BY21">
            <v>0</v>
          </cell>
          <cell r="BZ21">
            <v>0</v>
          </cell>
          <cell r="CA21">
            <v>0.5</v>
          </cell>
          <cell r="CB21">
            <v>0.2</v>
          </cell>
          <cell r="CC21">
            <v>0</v>
          </cell>
          <cell r="CD21">
            <v>0.4</v>
          </cell>
          <cell r="CE21">
            <v>1</v>
          </cell>
          <cell r="CF21">
            <v>0.70000000000000007</v>
          </cell>
          <cell r="CG21">
            <v>0</v>
          </cell>
          <cell r="CH21">
            <v>0.2</v>
          </cell>
          <cell r="CI21">
            <v>0.4</v>
          </cell>
          <cell r="CJ21">
            <v>0.9</v>
          </cell>
          <cell r="CK21">
            <v>0.4</v>
          </cell>
          <cell r="CL21">
            <v>0.1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0.4</v>
          </cell>
          <cell r="CS21">
            <v>0</v>
          </cell>
          <cell r="CT21">
            <v>0.4</v>
          </cell>
          <cell r="CU21">
            <v>0.4</v>
          </cell>
          <cell r="CV21">
            <v>0.4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0.4</v>
          </cell>
          <cell r="DD21">
            <v>0</v>
          </cell>
          <cell r="DE21">
            <v>0</v>
          </cell>
          <cell r="DF21">
            <v>0.4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24.200000000000003</v>
          </cell>
          <cell r="DM21">
            <v>0</v>
          </cell>
          <cell r="DN21">
            <v>0</v>
          </cell>
          <cell r="DO21">
            <v>144.9</v>
          </cell>
          <cell r="DP21">
            <v>144.9</v>
          </cell>
          <cell r="DQ21">
            <v>169</v>
          </cell>
          <cell r="DR21">
            <v>192.15</v>
          </cell>
          <cell r="DS21">
            <v>120.60000000000001</v>
          </cell>
          <cell r="DT21">
            <v>96.600000000000009</v>
          </cell>
          <cell r="DU21">
            <v>69.3</v>
          </cell>
          <cell r="DV21">
            <v>24.150000000000002</v>
          </cell>
          <cell r="DW21">
            <v>24.150000000000002</v>
          </cell>
          <cell r="DX21">
            <v>0</v>
          </cell>
          <cell r="DY21">
            <v>48.300000000000004</v>
          </cell>
          <cell r="DZ21">
            <v>24.150000000000002</v>
          </cell>
          <cell r="EA21">
            <v>169.05</v>
          </cell>
          <cell r="EB21">
            <v>42</v>
          </cell>
          <cell r="EC21">
            <v>0</v>
          </cell>
          <cell r="ED21">
            <v>0</v>
          </cell>
          <cell r="EE21">
            <v>24.150000000000002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13.600000000000001</v>
          </cell>
          <cell r="ET21">
            <v>0</v>
          </cell>
          <cell r="EU21">
            <v>0</v>
          </cell>
          <cell r="EV21">
            <v>0</v>
          </cell>
          <cell r="EW21">
            <v>119.60000000000001</v>
          </cell>
          <cell r="EX21">
            <v>155.58000000000001</v>
          </cell>
          <cell r="EY21">
            <v>18.661000000000001</v>
          </cell>
          <cell r="EZ21">
            <v>0</v>
          </cell>
          <cell r="FA21">
            <v>41.34</v>
          </cell>
          <cell r="FB21">
            <v>17.34</v>
          </cell>
          <cell r="FC21">
            <v>16.724</v>
          </cell>
          <cell r="FD21">
            <v>8.1050000000000004</v>
          </cell>
          <cell r="FE21">
            <v>72.436000000000007</v>
          </cell>
          <cell r="FF21">
            <v>51.336000000000006</v>
          </cell>
          <cell r="FG21">
            <v>54.697000000000003</v>
          </cell>
          <cell r="FH21">
            <v>0</v>
          </cell>
          <cell r="FI21">
            <v>0</v>
          </cell>
          <cell r="FJ21">
            <v>20.200000000000003</v>
          </cell>
          <cell r="FK21">
            <v>0</v>
          </cell>
          <cell r="FL21">
            <v>0</v>
          </cell>
          <cell r="FM21">
            <v>22.22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78.88</v>
          </cell>
          <cell r="FX21">
            <v>0</v>
          </cell>
          <cell r="FY21">
            <v>0</v>
          </cell>
        </row>
      </sheetData>
      <sheetData sheetId="19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1.9000000000000001</v>
          </cell>
          <cell r="L21">
            <v>47.5</v>
          </cell>
          <cell r="M21">
            <v>1.9000000000000001</v>
          </cell>
          <cell r="N21">
            <v>24</v>
          </cell>
          <cell r="O21">
            <v>6</v>
          </cell>
          <cell r="P21">
            <v>7.9</v>
          </cell>
          <cell r="Q21">
            <v>0</v>
          </cell>
          <cell r="R21">
            <v>0</v>
          </cell>
          <cell r="S21">
            <v>3.6</v>
          </cell>
          <cell r="T21">
            <v>1.2000000000000002</v>
          </cell>
          <cell r="U21">
            <v>17.900000000000002</v>
          </cell>
          <cell r="V21">
            <v>25.6</v>
          </cell>
          <cell r="W21">
            <v>40.5</v>
          </cell>
          <cell r="X21">
            <v>32.200000000000003</v>
          </cell>
          <cell r="Y21">
            <v>40</v>
          </cell>
          <cell r="Z21">
            <v>21.3</v>
          </cell>
          <cell r="AA21">
            <v>47.900000000000006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4.5</v>
          </cell>
          <cell r="AG21">
            <v>0</v>
          </cell>
          <cell r="AH21">
            <v>0</v>
          </cell>
          <cell r="AI21">
            <v>0</v>
          </cell>
          <cell r="AJ21">
            <v>0.8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1E-3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20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21">
        <row r="20">
          <cell r="B20">
            <v>0</v>
          </cell>
        </row>
        <row r="21">
          <cell r="B21">
            <v>1033.1000000000001</v>
          </cell>
          <cell r="C21">
            <v>188.5</v>
          </cell>
          <cell r="D21">
            <v>293.60000000000002</v>
          </cell>
          <cell r="E21">
            <v>24.900000000000002</v>
          </cell>
          <cell r="F21">
            <v>127.10000000000001</v>
          </cell>
          <cell r="G21">
            <v>108.30000000000001</v>
          </cell>
          <cell r="H21">
            <v>19.200000000000003</v>
          </cell>
          <cell r="I21">
            <v>212</v>
          </cell>
          <cell r="J21">
            <v>245.60000000000002</v>
          </cell>
          <cell r="K21">
            <v>190.4</v>
          </cell>
          <cell r="L21">
            <v>167.70000000000002</v>
          </cell>
          <cell r="M21">
            <v>203.60000000000002</v>
          </cell>
          <cell r="N21">
            <v>242.4</v>
          </cell>
          <cell r="O21">
            <v>176.20000000000002</v>
          </cell>
          <cell r="P21">
            <v>62.300000000000004</v>
          </cell>
          <cell r="Q21">
            <v>3.4000000000000004</v>
          </cell>
          <cell r="R21">
            <v>66.8</v>
          </cell>
          <cell r="S21">
            <v>0</v>
          </cell>
          <cell r="T21">
            <v>118.30000000000001</v>
          </cell>
          <cell r="U21">
            <v>70.3</v>
          </cell>
          <cell r="V21">
            <v>258.40000000000003</v>
          </cell>
          <cell r="W21">
            <v>345.5</v>
          </cell>
          <cell r="X21">
            <v>108.7</v>
          </cell>
          <cell r="Y21">
            <v>371.3</v>
          </cell>
          <cell r="Z21">
            <v>253.20000000000002</v>
          </cell>
          <cell r="AA21">
            <v>209.4</v>
          </cell>
          <cell r="AB21">
            <v>33.300000000000004</v>
          </cell>
          <cell r="AC21">
            <v>21.5</v>
          </cell>
          <cell r="AD21">
            <v>303.5</v>
          </cell>
          <cell r="AE21">
            <v>118.30000000000001</v>
          </cell>
          <cell r="AF21">
            <v>94.5</v>
          </cell>
          <cell r="AG21">
            <v>194.60000000000002</v>
          </cell>
          <cell r="AH21">
            <v>338.6</v>
          </cell>
          <cell r="AI21">
            <v>446.90000000000003</v>
          </cell>
          <cell r="AJ21">
            <v>376.20000000000005</v>
          </cell>
          <cell r="AK21">
            <v>377.5</v>
          </cell>
          <cell r="AL21">
            <v>303.5</v>
          </cell>
          <cell r="AM21">
            <v>218.5</v>
          </cell>
          <cell r="AN21">
            <v>21.1</v>
          </cell>
          <cell r="AO21">
            <v>48.800000000000004</v>
          </cell>
          <cell r="AP21">
            <v>93.600000000000009</v>
          </cell>
          <cell r="AQ21">
            <v>48</v>
          </cell>
          <cell r="AR21">
            <v>166.4</v>
          </cell>
          <cell r="AS21">
            <v>249.9</v>
          </cell>
          <cell r="AT21">
            <v>338.5</v>
          </cell>
          <cell r="AU21">
            <v>478.40000000000003</v>
          </cell>
          <cell r="AV21">
            <v>250.60000000000002</v>
          </cell>
          <cell r="AW21">
            <v>453.1</v>
          </cell>
          <cell r="AX21">
            <v>179</v>
          </cell>
          <cell r="AY21">
            <v>161.70000000000002</v>
          </cell>
          <cell r="AZ21">
            <v>40.200000000000003</v>
          </cell>
          <cell r="BA21">
            <v>299.8</v>
          </cell>
          <cell r="BB21">
            <v>39</v>
          </cell>
          <cell r="BC21">
            <v>38.400000000000006</v>
          </cell>
          <cell r="BD21">
            <v>41.2</v>
          </cell>
          <cell r="BE21">
            <v>91.800000000000011</v>
          </cell>
          <cell r="BF21">
            <v>206.4</v>
          </cell>
          <cell r="BG21">
            <v>269.60000000000002</v>
          </cell>
          <cell r="BH21">
            <v>223.60000000000002</v>
          </cell>
          <cell r="BI21">
            <v>154.4</v>
          </cell>
          <cell r="BJ21">
            <v>836</v>
          </cell>
          <cell r="BK21">
            <v>558.6</v>
          </cell>
          <cell r="BL21">
            <v>226.8</v>
          </cell>
          <cell r="BM21">
            <v>159.70000000000002</v>
          </cell>
          <cell r="BN21">
            <v>154.20000000000002</v>
          </cell>
          <cell r="BO21">
            <v>54.400000000000006</v>
          </cell>
          <cell r="BP21">
            <v>158.60000000000002</v>
          </cell>
          <cell r="BQ21">
            <v>341.3</v>
          </cell>
          <cell r="BR21">
            <v>571.6</v>
          </cell>
          <cell r="BS21">
            <v>203.8</v>
          </cell>
          <cell r="BT21">
            <v>202.60000000000002</v>
          </cell>
          <cell r="BU21">
            <v>557.1</v>
          </cell>
          <cell r="BV21">
            <v>284.8</v>
          </cell>
          <cell r="BW21">
            <v>135.9</v>
          </cell>
          <cell r="BX21">
            <v>198.4</v>
          </cell>
          <cell r="BY21">
            <v>45</v>
          </cell>
          <cell r="BZ21">
            <v>39.5</v>
          </cell>
          <cell r="CA21">
            <v>132</v>
          </cell>
          <cell r="CB21">
            <v>113.9</v>
          </cell>
          <cell r="CC21">
            <v>460.6</v>
          </cell>
          <cell r="CD21">
            <v>219.70000000000002</v>
          </cell>
          <cell r="CE21">
            <v>349.40000000000003</v>
          </cell>
          <cell r="CF21">
            <v>418.90000000000003</v>
          </cell>
          <cell r="CG21">
            <v>459.5</v>
          </cell>
          <cell r="CH21">
            <v>185.8</v>
          </cell>
          <cell r="CI21">
            <v>81.7</v>
          </cell>
          <cell r="CJ21">
            <v>97.800000000000011</v>
          </cell>
          <cell r="CK21">
            <v>42.7</v>
          </cell>
          <cell r="CL21">
            <v>47.1</v>
          </cell>
          <cell r="CM21">
            <v>89</v>
          </cell>
          <cell r="CN21">
            <v>49.900000000000006</v>
          </cell>
          <cell r="CO21">
            <v>244</v>
          </cell>
          <cell r="CP21">
            <v>10.5</v>
          </cell>
          <cell r="CQ21">
            <v>52.900000000000006</v>
          </cell>
          <cell r="CR21">
            <v>62.2</v>
          </cell>
          <cell r="CS21">
            <v>36.5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18.8</v>
          </cell>
          <cell r="DA21">
            <v>0</v>
          </cell>
          <cell r="DB21">
            <v>22</v>
          </cell>
          <cell r="DC21">
            <v>0</v>
          </cell>
          <cell r="DD21">
            <v>0</v>
          </cell>
          <cell r="DE21">
            <v>0</v>
          </cell>
          <cell r="DF21">
            <v>24.5</v>
          </cell>
          <cell r="DG21">
            <v>0</v>
          </cell>
          <cell r="DH21">
            <v>22</v>
          </cell>
          <cell r="DI21">
            <v>0</v>
          </cell>
          <cell r="DJ21">
            <v>24.200000000000003</v>
          </cell>
          <cell r="DK21">
            <v>24.200000000000003</v>
          </cell>
          <cell r="DL21">
            <v>188.5</v>
          </cell>
          <cell r="DM21">
            <v>216.9</v>
          </cell>
          <cell r="DN21">
            <v>217.4</v>
          </cell>
          <cell r="DO21">
            <v>69.3</v>
          </cell>
          <cell r="DP21">
            <v>72.400000000000006</v>
          </cell>
          <cell r="DQ21">
            <v>16.3</v>
          </cell>
          <cell r="DR21">
            <v>24.150000000000002</v>
          </cell>
          <cell r="DS21">
            <v>48.300000000000004</v>
          </cell>
          <cell r="DT21">
            <v>219.197</v>
          </cell>
          <cell r="DU21">
            <v>0</v>
          </cell>
          <cell r="DV21">
            <v>0</v>
          </cell>
          <cell r="DW21">
            <v>22.008000000000003</v>
          </cell>
          <cell r="DX21">
            <v>24.150000000000002</v>
          </cell>
          <cell r="DY21">
            <v>24.151</v>
          </cell>
          <cell r="DZ21">
            <v>46.150000000000006</v>
          </cell>
          <cell r="EA21">
            <v>72.45</v>
          </cell>
          <cell r="EB21">
            <v>69.3</v>
          </cell>
          <cell r="EC21">
            <v>174.93700000000001</v>
          </cell>
          <cell r="ED21">
            <v>70.3</v>
          </cell>
          <cell r="EE21">
            <v>96.25</v>
          </cell>
          <cell r="EF21">
            <v>24.150000000000002</v>
          </cell>
          <cell r="EG21">
            <v>0</v>
          </cell>
          <cell r="EH21">
            <v>24.150000000000002</v>
          </cell>
          <cell r="EI21">
            <v>0</v>
          </cell>
          <cell r="EJ21">
            <v>22</v>
          </cell>
          <cell r="EK21">
            <v>0</v>
          </cell>
          <cell r="EL21">
            <v>46.150000000000006</v>
          </cell>
          <cell r="EM21">
            <v>24.150000000000002</v>
          </cell>
          <cell r="EN21">
            <v>24</v>
          </cell>
          <cell r="EO21">
            <v>20.5</v>
          </cell>
          <cell r="EP21">
            <v>341.21199999999999</v>
          </cell>
          <cell r="EQ21">
            <v>446.67599999999993</v>
          </cell>
          <cell r="ER21">
            <v>225.958</v>
          </cell>
          <cell r="ES21">
            <v>169.98599999999999</v>
          </cell>
          <cell r="ET21">
            <v>482.51700000000005</v>
          </cell>
          <cell r="EU21">
            <v>303.33800000000002</v>
          </cell>
          <cell r="EV21">
            <v>543.25</v>
          </cell>
          <cell r="EW21">
            <v>1094.4100000000001</v>
          </cell>
          <cell r="EX21">
            <v>685.13000000000011</v>
          </cell>
          <cell r="EY21">
            <v>645.92900000000009</v>
          </cell>
          <cell r="EZ21">
            <v>805.74900000000002</v>
          </cell>
          <cell r="FA21">
            <v>22.05</v>
          </cell>
          <cell r="FB21">
            <v>489.56000000000006</v>
          </cell>
          <cell r="FC21">
            <v>220.72500000000002</v>
          </cell>
          <cell r="FD21">
            <v>137.16500000000002</v>
          </cell>
          <cell r="FE21">
            <v>132.45500000000001</v>
          </cell>
          <cell r="FF21">
            <v>371.43600000000004</v>
          </cell>
          <cell r="FG21">
            <v>493.64499999999998</v>
          </cell>
          <cell r="FH21">
            <v>239.22</v>
          </cell>
          <cell r="FI21">
            <v>619.27400000000011</v>
          </cell>
          <cell r="FJ21">
            <v>572.76300000000003</v>
          </cell>
          <cell r="FK21">
            <v>931.75700000000006</v>
          </cell>
          <cell r="FL21">
            <v>525.14</v>
          </cell>
          <cell r="FM21">
            <v>837.38</v>
          </cell>
          <cell r="FN21">
            <v>662.94600000000003</v>
          </cell>
          <cell r="FO21">
            <v>187.13</v>
          </cell>
          <cell r="FP21">
            <v>69.588000000000008</v>
          </cell>
          <cell r="FQ21">
            <v>170.976</v>
          </cell>
          <cell r="FR21">
            <v>130.047</v>
          </cell>
          <cell r="FS21">
            <v>206.86</v>
          </cell>
          <cell r="FT21">
            <v>494.685</v>
          </cell>
          <cell r="FU21">
            <v>718.62400000000002</v>
          </cell>
          <cell r="FV21">
            <v>907.49200000000008</v>
          </cell>
          <cell r="FW21">
            <v>1929.6490000000001</v>
          </cell>
          <cell r="FX21">
            <v>968.18399999999997</v>
          </cell>
          <cell r="FY21">
            <v>0</v>
          </cell>
        </row>
      </sheetData>
      <sheetData sheetId="22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23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71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0.97499999999999998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3.9</v>
          </cell>
          <cell r="FW21">
            <v>0</v>
          </cell>
          <cell r="FX21">
            <v>0</v>
          </cell>
          <cell r="FY21">
            <v>0</v>
          </cell>
        </row>
      </sheetData>
      <sheetData sheetId="24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24.200000000000003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1.3</v>
          </cell>
          <cell r="DJ21">
            <v>0</v>
          </cell>
          <cell r="DK21">
            <v>0</v>
          </cell>
          <cell r="DL21">
            <v>18.400000000000002</v>
          </cell>
          <cell r="DM21">
            <v>1595</v>
          </cell>
          <cell r="DN21">
            <v>0</v>
          </cell>
          <cell r="DO21">
            <v>0</v>
          </cell>
          <cell r="DP21">
            <v>16.100000000000001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1.2E-2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1.6E-2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8.0000000000000002E-3</v>
          </cell>
          <cell r="FX21">
            <v>0.14499999999999999</v>
          </cell>
          <cell r="FY21">
            <v>0</v>
          </cell>
        </row>
      </sheetData>
      <sheetData sheetId="25">
        <row r="20">
          <cell r="B20">
            <v>0</v>
          </cell>
        </row>
        <row r="21">
          <cell r="B21">
            <v>23.200000000000003</v>
          </cell>
          <cell r="C21">
            <v>23.200000000000003</v>
          </cell>
          <cell r="D21">
            <v>0</v>
          </cell>
          <cell r="E21">
            <v>2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9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33</v>
          </cell>
          <cell r="AL21">
            <v>0.5</v>
          </cell>
          <cell r="AM21">
            <v>0</v>
          </cell>
          <cell r="AN21">
            <v>1.5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1.5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0.5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1.2000000000000002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46.800000000000004</v>
          </cell>
          <cell r="CO21">
            <v>0</v>
          </cell>
          <cell r="CP21">
            <v>63.300000000000004</v>
          </cell>
          <cell r="CQ21">
            <v>1.5</v>
          </cell>
          <cell r="CR21">
            <v>0</v>
          </cell>
          <cell r="CS21">
            <v>0</v>
          </cell>
          <cell r="CT21">
            <v>4157.4000000000005</v>
          </cell>
          <cell r="CU21">
            <v>1480</v>
          </cell>
          <cell r="CV21">
            <v>6460</v>
          </cell>
          <cell r="CW21">
            <v>2790.9</v>
          </cell>
          <cell r="CX21">
            <v>1224.7</v>
          </cell>
          <cell r="CY21">
            <v>0</v>
          </cell>
          <cell r="CZ21">
            <v>1480</v>
          </cell>
          <cell r="DA21">
            <v>0</v>
          </cell>
          <cell r="DB21">
            <v>0</v>
          </cell>
          <cell r="DC21">
            <v>27.200000000000003</v>
          </cell>
          <cell r="DD21">
            <v>1332</v>
          </cell>
          <cell r="DE21">
            <v>0</v>
          </cell>
          <cell r="DF21">
            <v>0</v>
          </cell>
          <cell r="DG21">
            <v>1332</v>
          </cell>
          <cell r="DH21">
            <v>1332</v>
          </cell>
          <cell r="DI21">
            <v>1332</v>
          </cell>
          <cell r="DJ21">
            <v>0</v>
          </cell>
          <cell r="DK21">
            <v>0</v>
          </cell>
          <cell r="DL21">
            <v>32.5</v>
          </cell>
          <cell r="DM21">
            <v>0</v>
          </cell>
          <cell r="DN21">
            <v>22.400000000000002</v>
          </cell>
          <cell r="DO21">
            <v>0</v>
          </cell>
          <cell r="DP21">
            <v>0</v>
          </cell>
          <cell r="DQ21">
            <v>0</v>
          </cell>
          <cell r="DR21">
            <v>411.92699999999996</v>
          </cell>
          <cell r="DS21">
            <v>647.82700000000011</v>
          </cell>
          <cell r="DT21">
            <v>1009.1</v>
          </cell>
          <cell r="DU21">
            <v>889.94100000000003</v>
          </cell>
          <cell r="DV21">
            <v>945.6690000000001</v>
          </cell>
          <cell r="DW21">
            <v>472.58600000000001</v>
          </cell>
          <cell r="DX21">
            <v>4.2</v>
          </cell>
          <cell r="DY21">
            <v>190.20100000000002</v>
          </cell>
          <cell r="DZ21">
            <v>303.375</v>
          </cell>
          <cell r="EA21">
            <v>884.66100000000006</v>
          </cell>
          <cell r="EB21">
            <v>502.798</v>
          </cell>
          <cell r="EC21">
            <v>525.59799999999996</v>
          </cell>
          <cell r="ED21">
            <v>1917.8860000000002</v>
          </cell>
          <cell r="EE21">
            <v>809.601</v>
          </cell>
          <cell r="EF21">
            <v>1027.421</v>
          </cell>
          <cell r="EG21">
            <v>811.08200000000011</v>
          </cell>
          <cell r="EH21">
            <v>2272.9430000000002</v>
          </cell>
          <cell r="EI21">
            <v>1029.3489999999999</v>
          </cell>
          <cell r="EJ21">
            <v>812.13599999999997</v>
          </cell>
          <cell r="EK21">
            <v>1785.3130000000001</v>
          </cell>
          <cell r="EL21">
            <v>1751.1290000000001</v>
          </cell>
          <cell r="EM21">
            <v>635.00600000000009</v>
          </cell>
          <cell r="EN21">
            <v>1425.8040000000001</v>
          </cell>
          <cell r="EO21">
            <v>1431.098</v>
          </cell>
          <cell r="EP21">
            <v>983.10300000000007</v>
          </cell>
          <cell r="EQ21">
            <v>1120.3219999999999</v>
          </cell>
          <cell r="ER21">
            <v>852.32800000000009</v>
          </cell>
          <cell r="ES21">
            <v>304.30100000000004</v>
          </cell>
          <cell r="ET21">
            <v>522.24099999999999</v>
          </cell>
          <cell r="EU21">
            <v>24</v>
          </cell>
          <cell r="EV21">
            <v>1.0000000000000002E-2</v>
          </cell>
          <cell r="EW21">
            <v>27.97</v>
          </cell>
          <cell r="EX21">
            <v>94.365000000000009</v>
          </cell>
          <cell r="EY21">
            <v>41.245000000000005</v>
          </cell>
          <cell r="EZ21">
            <v>54.715000000000003</v>
          </cell>
          <cell r="FA21">
            <v>3.9560000000000004</v>
          </cell>
          <cell r="FB21">
            <v>205.566</v>
          </cell>
          <cell r="FC21">
            <v>332.8</v>
          </cell>
          <cell r="FD21">
            <v>1465.68</v>
          </cell>
          <cell r="FE21">
            <v>2907.33</v>
          </cell>
          <cell r="FF21">
            <v>1086.04</v>
          </cell>
          <cell r="FG21">
            <v>5786.2530000000006</v>
          </cell>
          <cell r="FH21">
            <v>2009.893</v>
          </cell>
          <cell r="FI21">
            <v>456.56000000000006</v>
          </cell>
          <cell r="FJ21">
            <v>35.28</v>
          </cell>
          <cell r="FK21">
            <v>29.785000000000004</v>
          </cell>
          <cell r="FL21">
            <v>5552.74</v>
          </cell>
          <cell r="FM21">
            <v>3455.4700000000007</v>
          </cell>
          <cell r="FN21">
            <v>2617.3609999999999</v>
          </cell>
          <cell r="FO21">
            <v>1176.8150000000001</v>
          </cell>
          <cell r="FP21">
            <v>11.76</v>
          </cell>
          <cell r="FQ21">
            <v>1.4999999999999999E-2</v>
          </cell>
          <cell r="FR21">
            <v>1149.557</v>
          </cell>
          <cell r="FS21">
            <v>829.56299999999999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3.9E-2</v>
          </cell>
          <cell r="FY21">
            <v>0</v>
          </cell>
        </row>
      </sheetData>
      <sheetData sheetId="26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24.200000000000003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24.200000000000003</v>
          </cell>
          <cell r="DF21">
            <v>0</v>
          </cell>
          <cell r="DG21">
            <v>0</v>
          </cell>
          <cell r="DH21">
            <v>27.900000000000002</v>
          </cell>
          <cell r="DI21">
            <v>2.1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72.400000000000006</v>
          </cell>
          <cell r="DP21">
            <v>0</v>
          </cell>
          <cell r="DQ21">
            <v>72.3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27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3.7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10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0.1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1003.1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2E-3</v>
          </cell>
          <cell r="DS21">
            <v>0</v>
          </cell>
          <cell r="DT21">
            <v>8.9999999999999993E-3</v>
          </cell>
          <cell r="DU21">
            <v>1.2E-2</v>
          </cell>
          <cell r="DV21">
            <v>1.7000000000000001E-2</v>
          </cell>
          <cell r="DW21">
            <v>2.0000000000000004E-2</v>
          </cell>
          <cell r="DX21">
            <v>8.9999999999999993E-3</v>
          </cell>
          <cell r="DY21">
            <v>2E-3</v>
          </cell>
          <cell r="DZ21">
            <v>1E-3</v>
          </cell>
          <cell r="EA21">
            <v>7.000000000000001E-3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1.7999999999999999E-2</v>
          </cell>
          <cell r="EK21">
            <v>0</v>
          </cell>
          <cell r="EL21">
            <v>7.000000000000001E-3</v>
          </cell>
          <cell r="EM21">
            <v>0</v>
          </cell>
          <cell r="EN21">
            <v>0</v>
          </cell>
          <cell r="EO21">
            <v>6.0000000000000001E-3</v>
          </cell>
          <cell r="EP21">
            <v>0</v>
          </cell>
          <cell r="EQ21">
            <v>0</v>
          </cell>
          <cell r="ER21">
            <v>0.60000000000000009</v>
          </cell>
          <cell r="ES21">
            <v>6.3E-2</v>
          </cell>
          <cell r="ET21">
            <v>0</v>
          </cell>
          <cell r="EU21">
            <v>6.5000000000000002E-2</v>
          </cell>
          <cell r="EV21">
            <v>0</v>
          </cell>
          <cell r="EW21">
            <v>0</v>
          </cell>
          <cell r="EX21">
            <v>3.0000000000000001E-3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4.0000000000000001E-3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15.120000000000001</v>
          </cell>
          <cell r="FY21">
            <v>0</v>
          </cell>
        </row>
      </sheetData>
      <sheetData sheetId="28">
        <row r="20">
          <cell r="B20">
            <v>16.7</v>
          </cell>
        </row>
        <row r="21">
          <cell r="B21">
            <v>42.5</v>
          </cell>
          <cell r="C21">
            <v>75.8</v>
          </cell>
          <cell r="D21">
            <v>5.9</v>
          </cell>
          <cell r="E21">
            <v>0</v>
          </cell>
          <cell r="F21">
            <v>2.1</v>
          </cell>
          <cell r="G21">
            <v>0</v>
          </cell>
          <cell r="H21">
            <v>0</v>
          </cell>
          <cell r="I21">
            <v>10.5</v>
          </cell>
          <cell r="J21">
            <v>49</v>
          </cell>
          <cell r="K21">
            <v>88</v>
          </cell>
          <cell r="L21">
            <v>65.100000000000009</v>
          </cell>
          <cell r="M21">
            <v>40.6</v>
          </cell>
          <cell r="N21">
            <v>171.70000000000002</v>
          </cell>
          <cell r="O21">
            <v>56.6</v>
          </cell>
          <cell r="P21">
            <v>7.2</v>
          </cell>
          <cell r="Q21">
            <v>0.60000000000000009</v>
          </cell>
          <cell r="R21">
            <v>1.2000000000000002</v>
          </cell>
          <cell r="S21">
            <v>1.2000000000000002</v>
          </cell>
          <cell r="T21">
            <v>1.6</v>
          </cell>
          <cell r="U21">
            <v>24</v>
          </cell>
          <cell r="V21">
            <v>49.2</v>
          </cell>
          <cell r="W21">
            <v>104.7</v>
          </cell>
          <cell r="X21">
            <v>44.400000000000006</v>
          </cell>
          <cell r="Y21">
            <v>121</v>
          </cell>
          <cell r="Z21">
            <v>11.4</v>
          </cell>
          <cell r="AA21">
            <v>51.400000000000006</v>
          </cell>
          <cell r="AB21">
            <v>1.2000000000000002</v>
          </cell>
          <cell r="AC21">
            <v>0</v>
          </cell>
          <cell r="AD21">
            <v>1.2000000000000002</v>
          </cell>
          <cell r="AE21">
            <v>1.2000000000000002</v>
          </cell>
          <cell r="AF21">
            <v>0</v>
          </cell>
          <cell r="AG21">
            <v>83</v>
          </cell>
          <cell r="AH21">
            <v>42.1</v>
          </cell>
          <cell r="AI21">
            <v>42.1</v>
          </cell>
          <cell r="AJ21">
            <v>116.4</v>
          </cell>
          <cell r="AK21">
            <v>0</v>
          </cell>
          <cell r="AL21">
            <v>45.2</v>
          </cell>
          <cell r="AM21">
            <v>25.3</v>
          </cell>
          <cell r="AN21">
            <v>0</v>
          </cell>
          <cell r="AO21">
            <v>0.4</v>
          </cell>
          <cell r="AP21">
            <v>0</v>
          </cell>
          <cell r="AQ21">
            <v>0</v>
          </cell>
          <cell r="AR21">
            <v>0</v>
          </cell>
          <cell r="AS21">
            <v>6.5</v>
          </cell>
          <cell r="AT21">
            <v>5.1000000000000005</v>
          </cell>
          <cell r="AU21">
            <v>23.900000000000002</v>
          </cell>
          <cell r="AV21">
            <v>99.100000000000009</v>
          </cell>
          <cell r="AW21">
            <v>71.8</v>
          </cell>
          <cell r="AX21">
            <v>0</v>
          </cell>
          <cell r="AY21">
            <v>47.900000000000006</v>
          </cell>
          <cell r="AZ21">
            <v>0</v>
          </cell>
          <cell r="BA21">
            <v>0.30000000000000004</v>
          </cell>
          <cell r="BB21">
            <v>0</v>
          </cell>
          <cell r="BC21">
            <v>47.900000000000006</v>
          </cell>
          <cell r="BD21">
            <v>0</v>
          </cell>
          <cell r="BE21">
            <v>24.700000000000003</v>
          </cell>
          <cell r="BF21">
            <v>23.900000000000002</v>
          </cell>
          <cell r="BG21">
            <v>143.6</v>
          </cell>
          <cell r="BH21">
            <v>143.6</v>
          </cell>
          <cell r="BI21">
            <v>95.7</v>
          </cell>
          <cell r="BJ21">
            <v>0</v>
          </cell>
          <cell r="BK21">
            <v>23.900000000000002</v>
          </cell>
          <cell r="BL21">
            <v>0.8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71.8</v>
          </cell>
          <cell r="BR21">
            <v>23.900000000000002</v>
          </cell>
          <cell r="BS21">
            <v>47.900000000000006</v>
          </cell>
          <cell r="BT21">
            <v>0</v>
          </cell>
          <cell r="BU21">
            <v>0</v>
          </cell>
          <cell r="BV21">
            <v>22.1</v>
          </cell>
          <cell r="BW21">
            <v>23.900000000000002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4.8000000000000007</v>
          </cell>
          <cell r="CI21">
            <v>0</v>
          </cell>
          <cell r="CJ21">
            <v>4.3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4.6000000000000005</v>
          </cell>
          <cell r="CR21">
            <v>0</v>
          </cell>
          <cell r="CS21">
            <v>2.2000000000000002</v>
          </cell>
          <cell r="CT21">
            <v>0</v>
          </cell>
          <cell r="CU21">
            <v>0</v>
          </cell>
          <cell r="CV21">
            <v>1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2.9000000000000004</v>
          </cell>
          <cell r="DC21">
            <v>0</v>
          </cell>
          <cell r="DD21">
            <v>0</v>
          </cell>
          <cell r="DE21">
            <v>1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0.4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15.600000000000001</v>
          </cell>
          <cell r="DS21">
            <v>0</v>
          </cell>
          <cell r="DT21">
            <v>0</v>
          </cell>
          <cell r="DU21">
            <v>2.4E-2</v>
          </cell>
          <cell r="DV21">
            <v>0</v>
          </cell>
          <cell r="DW21">
            <v>1E-3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7.4879999999999995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7.56</v>
          </cell>
          <cell r="EJ21">
            <v>0</v>
          </cell>
          <cell r="EK21">
            <v>0</v>
          </cell>
          <cell r="EL21">
            <v>0.4</v>
          </cell>
          <cell r="EM21">
            <v>0</v>
          </cell>
          <cell r="EN21">
            <v>0</v>
          </cell>
          <cell r="EO21">
            <v>0</v>
          </cell>
          <cell r="EP21">
            <v>460.8</v>
          </cell>
          <cell r="EQ21">
            <v>340.54</v>
          </cell>
          <cell r="ER21">
            <v>190.83100000000002</v>
          </cell>
          <cell r="ES21">
            <v>51.45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9.7140000000000004</v>
          </cell>
          <cell r="FA21">
            <v>0</v>
          </cell>
          <cell r="FB21">
            <v>6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24</v>
          </cell>
          <cell r="FK21">
            <v>0</v>
          </cell>
          <cell r="FL21">
            <v>0</v>
          </cell>
          <cell r="FM21">
            <v>0</v>
          </cell>
          <cell r="FN21">
            <v>1.6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42.79</v>
          </cell>
          <cell r="FV21">
            <v>87.58</v>
          </cell>
          <cell r="FW21">
            <v>169.95000000000002</v>
          </cell>
          <cell r="FX21">
            <v>106.37</v>
          </cell>
          <cell r="FY21">
            <v>0</v>
          </cell>
        </row>
      </sheetData>
      <sheetData sheetId="29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23.900000000000002</v>
          </cell>
          <cell r="I21">
            <v>0</v>
          </cell>
          <cell r="J21">
            <v>0</v>
          </cell>
          <cell r="K21">
            <v>46.1</v>
          </cell>
          <cell r="L21">
            <v>2.2000000000000002</v>
          </cell>
          <cell r="M21">
            <v>4.7</v>
          </cell>
          <cell r="N21">
            <v>22.200000000000003</v>
          </cell>
          <cell r="O21">
            <v>22.700000000000003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22.200000000000003</v>
          </cell>
          <cell r="W21">
            <v>0</v>
          </cell>
          <cell r="X21">
            <v>0</v>
          </cell>
          <cell r="Y21">
            <v>22.200000000000003</v>
          </cell>
          <cell r="Z21">
            <v>20.5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58.1</v>
          </cell>
          <cell r="AJ21">
            <v>0</v>
          </cell>
          <cell r="AK21">
            <v>36.9</v>
          </cell>
          <cell r="AL21">
            <v>0</v>
          </cell>
          <cell r="AM21">
            <v>24</v>
          </cell>
          <cell r="AN21">
            <v>46.5</v>
          </cell>
          <cell r="AO21">
            <v>0</v>
          </cell>
          <cell r="AP21">
            <v>0</v>
          </cell>
          <cell r="AQ21">
            <v>0</v>
          </cell>
          <cell r="AR21">
            <v>7</v>
          </cell>
          <cell r="AS21">
            <v>0</v>
          </cell>
          <cell r="AT21">
            <v>0</v>
          </cell>
          <cell r="AU21">
            <v>0</v>
          </cell>
          <cell r="AV21">
            <v>3.5</v>
          </cell>
          <cell r="AW21">
            <v>0</v>
          </cell>
          <cell r="AX21">
            <v>247.5</v>
          </cell>
          <cell r="AY21">
            <v>302.5</v>
          </cell>
          <cell r="AZ21">
            <v>157.20000000000002</v>
          </cell>
          <cell r="BA21">
            <v>46.1</v>
          </cell>
          <cell r="BB21">
            <v>0</v>
          </cell>
          <cell r="BC21">
            <v>23.3</v>
          </cell>
          <cell r="BD21">
            <v>173.9</v>
          </cell>
          <cell r="BE21">
            <v>585.30000000000007</v>
          </cell>
          <cell r="BF21">
            <v>319.10000000000002</v>
          </cell>
          <cell r="BG21">
            <v>308.8</v>
          </cell>
          <cell r="BH21">
            <v>407.20000000000005</v>
          </cell>
          <cell r="BI21">
            <v>326.10000000000002</v>
          </cell>
          <cell r="BJ21">
            <v>471.40000000000003</v>
          </cell>
          <cell r="BK21">
            <v>253.10000000000002</v>
          </cell>
          <cell r="BL21">
            <v>73.100000000000009</v>
          </cell>
          <cell r="BM21">
            <v>168.8</v>
          </cell>
          <cell r="BN21">
            <v>39.5</v>
          </cell>
          <cell r="BO21">
            <v>556.9</v>
          </cell>
          <cell r="BP21">
            <v>571.1</v>
          </cell>
          <cell r="BQ21">
            <v>613.30000000000007</v>
          </cell>
          <cell r="BR21">
            <v>649.70000000000005</v>
          </cell>
          <cell r="BS21">
            <v>681.90000000000009</v>
          </cell>
          <cell r="BT21">
            <v>815.90000000000009</v>
          </cell>
          <cell r="BU21">
            <v>934.90000000000009</v>
          </cell>
          <cell r="BV21">
            <v>508.1</v>
          </cell>
          <cell r="BW21">
            <v>366.70000000000005</v>
          </cell>
          <cell r="BX21">
            <v>144.9</v>
          </cell>
          <cell r="BY21">
            <v>197</v>
          </cell>
          <cell r="BZ21">
            <v>157.10000000000002</v>
          </cell>
          <cell r="CA21">
            <v>486.6</v>
          </cell>
          <cell r="CB21">
            <v>284.60000000000002</v>
          </cell>
          <cell r="CC21">
            <v>638.40000000000009</v>
          </cell>
          <cell r="CD21">
            <v>1036.7</v>
          </cell>
          <cell r="CE21">
            <v>805.7</v>
          </cell>
          <cell r="CF21">
            <v>639.6</v>
          </cell>
          <cell r="CG21">
            <v>1007.2</v>
          </cell>
          <cell r="CH21">
            <v>147.30000000000001</v>
          </cell>
          <cell r="CI21">
            <v>89.9</v>
          </cell>
          <cell r="CJ21">
            <v>23.5</v>
          </cell>
          <cell r="CK21">
            <v>52</v>
          </cell>
          <cell r="CL21">
            <v>121</v>
          </cell>
          <cell r="CM21">
            <v>298.8</v>
          </cell>
          <cell r="CN21">
            <v>494.8</v>
          </cell>
          <cell r="CO21">
            <v>528</v>
          </cell>
          <cell r="CP21">
            <v>438.3</v>
          </cell>
          <cell r="CQ21">
            <v>394.8</v>
          </cell>
          <cell r="CR21">
            <v>769.40000000000009</v>
          </cell>
          <cell r="CS21">
            <v>276.40000000000003</v>
          </cell>
          <cell r="CT21">
            <v>741.2</v>
          </cell>
          <cell r="CU21">
            <v>749.30000000000007</v>
          </cell>
          <cell r="CV21">
            <v>535.4</v>
          </cell>
          <cell r="CW21">
            <v>399.5</v>
          </cell>
          <cell r="CX21">
            <v>406.70000000000005</v>
          </cell>
          <cell r="CY21">
            <v>317.5</v>
          </cell>
          <cell r="CZ21">
            <v>51.800000000000004</v>
          </cell>
          <cell r="DA21">
            <v>248.10000000000002</v>
          </cell>
          <cell r="DB21">
            <v>456.5</v>
          </cell>
          <cell r="DC21">
            <v>419.5</v>
          </cell>
          <cell r="DD21">
            <v>0</v>
          </cell>
          <cell r="DE21">
            <v>259.7</v>
          </cell>
          <cell r="DF21">
            <v>801.7</v>
          </cell>
          <cell r="DG21">
            <v>724.6</v>
          </cell>
          <cell r="DH21">
            <v>627</v>
          </cell>
          <cell r="DI21">
            <v>521.30000000000007</v>
          </cell>
          <cell r="DJ21">
            <v>324.10000000000002</v>
          </cell>
          <cell r="DK21">
            <v>174.9</v>
          </cell>
          <cell r="DL21">
            <v>491.6</v>
          </cell>
          <cell r="DM21">
            <v>547.30000000000007</v>
          </cell>
          <cell r="DN21">
            <v>820.6</v>
          </cell>
          <cell r="DO21">
            <v>1703.6000000000001</v>
          </cell>
          <cell r="DP21">
            <v>1315.5</v>
          </cell>
          <cell r="DQ21">
            <v>1200.7</v>
          </cell>
          <cell r="DR21">
            <v>747.81600000000003</v>
          </cell>
          <cell r="DS21">
            <v>595.76100000000008</v>
          </cell>
          <cell r="DT21">
            <v>447.16300000000001</v>
          </cell>
          <cell r="DU21">
            <v>86.95</v>
          </cell>
          <cell r="DV21">
            <v>42.176000000000002</v>
          </cell>
          <cell r="DW21">
            <v>101.236</v>
          </cell>
          <cell r="DX21">
            <v>486.05200000000008</v>
          </cell>
          <cell r="DY21">
            <v>275.58300000000003</v>
          </cell>
          <cell r="DZ21">
            <v>856.27500000000009</v>
          </cell>
          <cell r="EA21">
            <v>1167.9580000000001</v>
          </cell>
          <cell r="EB21">
            <v>876.55600000000004</v>
          </cell>
          <cell r="EC21">
            <v>785.10300000000007</v>
          </cell>
          <cell r="ED21">
            <v>1462.7090000000001</v>
          </cell>
          <cell r="EE21">
            <v>894.423</v>
          </cell>
          <cell r="EF21">
            <v>1476.6220000000001</v>
          </cell>
          <cell r="EG21">
            <v>778.3610000000001</v>
          </cell>
          <cell r="EH21">
            <v>781.29500000000007</v>
          </cell>
          <cell r="EI21">
            <v>1085.549</v>
          </cell>
          <cell r="EJ21">
            <v>852.91300000000001</v>
          </cell>
          <cell r="EK21">
            <v>1297.509</v>
          </cell>
          <cell r="EL21">
            <v>2151.7080000000001</v>
          </cell>
          <cell r="EM21">
            <v>1618.2730000000001</v>
          </cell>
          <cell r="EN21">
            <v>1665.421</v>
          </cell>
          <cell r="EO21">
            <v>1088.664</v>
          </cell>
          <cell r="EP21">
            <v>1020.2689999999999</v>
          </cell>
          <cell r="EQ21">
            <v>1275.1950000000002</v>
          </cell>
          <cell r="ER21">
            <v>814.36300000000006</v>
          </cell>
          <cell r="ES21">
            <v>982.20400000000018</v>
          </cell>
          <cell r="ET21">
            <v>977.5200000000001</v>
          </cell>
          <cell r="EU21">
            <v>1420.1200000000001</v>
          </cell>
          <cell r="EV21">
            <v>495.32</v>
          </cell>
          <cell r="EW21">
            <v>1067.5409999999999</v>
          </cell>
          <cell r="EX21">
            <v>1075.0020000000002</v>
          </cell>
          <cell r="EY21">
            <v>1010.5160000000001</v>
          </cell>
          <cell r="EZ21">
            <v>705.72</v>
          </cell>
          <cell r="FA21">
            <v>750.96</v>
          </cell>
          <cell r="FB21">
            <v>1021.3100000000001</v>
          </cell>
          <cell r="FC21">
            <v>769.41000000000008</v>
          </cell>
          <cell r="FD21">
            <v>821.06200000000013</v>
          </cell>
          <cell r="FE21">
            <v>351.14000000000004</v>
          </cell>
          <cell r="FF21">
            <v>163.18</v>
          </cell>
          <cell r="FG21">
            <v>557.21</v>
          </cell>
          <cell r="FH21">
            <v>789.32400000000007</v>
          </cell>
          <cell r="FI21">
            <v>1078.8320000000001</v>
          </cell>
          <cell r="FJ21">
            <v>1301.25</v>
          </cell>
          <cell r="FK21">
            <v>1172.144</v>
          </cell>
          <cell r="FL21">
            <v>965.18</v>
          </cell>
          <cell r="FM21">
            <v>881.23900000000003</v>
          </cell>
          <cell r="FN21">
            <v>1342.58</v>
          </cell>
          <cell r="FO21">
            <v>820.452</v>
          </cell>
          <cell r="FP21">
            <v>567.51700000000005</v>
          </cell>
          <cell r="FQ21">
            <v>427.6</v>
          </cell>
          <cell r="FR21">
            <v>463.65000000000003</v>
          </cell>
          <cell r="FS21">
            <v>466.05599999999998</v>
          </cell>
          <cell r="FT21">
            <v>601.16200000000003</v>
          </cell>
          <cell r="FU21">
            <v>1130.7919999999999</v>
          </cell>
          <cell r="FV21">
            <v>1115.364</v>
          </cell>
          <cell r="FW21">
            <v>1229.8340000000001</v>
          </cell>
          <cell r="FX21">
            <v>1220.4929999999999</v>
          </cell>
          <cell r="FY21">
            <v>917.06900000000007</v>
          </cell>
        </row>
      </sheetData>
      <sheetData sheetId="3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20">
          <cell r="B20">
            <v>15.5</v>
          </cell>
        </row>
        <row r="21">
          <cell r="B21">
            <v>118.9</v>
          </cell>
          <cell r="C21">
            <v>44.300000000000004</v>
          </cell>
          <cell r="D21">
            <v>46.6</v>
          </cell>
          <cell r="E21">
            <v>51</v>
          </cell>
          <cell r="F21">
            <v>84</v>
          </cell>
          <cell r="G21">
            <v>67</v>
          </cell>
          <cell r="H21">
            <v>113.80000000000001</v>
          </cell>
          <cell r="I21">
            <v>73</v>
          </cell>
          <cell r="J21">
            <v>120.5</v>
          </cell>
          <cell r="K21">
            <v>96.7</v>
          </cell>
          <cell r="L21">
            <v>116.4</v>
          </cell>
          <cell r="M21">
            <v>103.4</v>
          </cell>
          <cell r="N21">
            <v>171.70000000000002</v>
          </cell>
          <cell r="O21">
            <v>177.3</v>
          </cell>
          <cell r="P21">
            <v>406.3</v>
          </cell>
          <cell r="Q21">
            <v>167.60000000000002</v>
          </cell>
          <cell r="R21">
            <v>77.2</v>
          </cell>
          <cell r="S21">
            <v>145.80000000000001</v>
          </cell>
          <cell r="T21">
            <v>69.900000000000006</v>
          </cell>
          <cell r="U21">
            <v>148</v>
          </cell>
          <cell r="V21">
            <v>100.30000000000001</v>
          </cell>
          <cell r="W21">
            <v>94.800000000000011</v>
          </cell>
          <cell r="X21">
            <v>133.1</v>
          </cell>
          <cell r="Y21">
            <v>175.9</v>
          </cell>
          <cell r="Z21">
            <v>41.1</v>
          </cell>
          <cell r="AA21">
            <v>122.4</v>
          </cell>
          <cell r="AB21">
            <v>88</v>
          </cell>
          <cell r="AC21">
            <v>165</v>
          </cell>
          <cell r="AD21">
            <v>87.5</v>
          </cell>
          <cell r="AE21">
            <v>105.2</v>
          </cell>
          <cell r="AF21">
            <v>138.6</v>
          </cell>
          <cell r="AG21">
            <v>100.2</v>
          </cell>
          <cell r="AH21">
            <v>183.8</v>
          </cell>
          <cell r="AI21">
            <v>156.10000000000002</v>
          </cell>
          <cell r="AJ21">
            <v>139.5</v>
          </cell>
          <cell r="AK21">
            <v>179</v>
          </cell>
          <cell r="AL21">
            <v>124.30000000000001</v>
          </cell>
          <cell r="AM21">
            <v>161</v>
          </cell>
          <cell r="AN21">
            <v>261</v>
          </cell>
          <cell r="AO21">
            <v>191</v>
          </cell>
          <cell r="AP21">
            <v>164.3</v>
          </cell>
          <cell r="AQ21">
            <v>149.9</v>
          </cell>
          <cell r="AR21">
            <v>171.9</v>
          </cell>
          <cell r="AS21">
            <v>153.80000000000001</v>
          </cell>
          <cell r="AT21">
            <v>180.9</v>
          </cell>
          <cell r="AU21">
            <v>338.6</v>
          </cell>
          <cell r="AV21">
            <v>353.3</v>
          </cell>
          <cell r="AW21">
            <v>338.70000000000005</v>
          </cell>
          <cell r="AX21">
            <v>344.1</v>
          </cell>
          <cell r="AY21">
            <v>266.10000000000002</v>
          </cell>
          <cell r="AZ21">
            <v>120.80000000000001</v>
          </cell>
          <cell r="BA21">
            <v>220.10000000000002</v>
          </cell>
          <cell r="BB21">
            <v>115.7</v>
          </cell>
          <cell r="BC21">
            <v>142.5</v>
          </cell>
          <cell r="BD21">
            <v>150.20000000000002</v>
          </cell>
          <cell r="BE21">
            <v>226.3</v>
          </cell>
          <cell r="BF21">
            <v>78.7</v>
          </cell>
          <cell r="BG21">
            <v>175.60000000000002</v>
          </cell>
          <cell r="BH21">
            <v>119.60000000000001</v>
          </cell>
          <cell r="BI21">
            <v>114.2</v>
          </cell>
          <cell r="BJ21">
            <v>41.400000000000006</v>
          </cell>
          <cell r="BK21">
            <v>119.30000000000001</v>
          </cell>
          <cell r="BL21">
            <v>98.800000000000011</v>
          </cell>
          <cell r="BM21">
            <v>108.10000000000001</v>
          </cell>
          <cell r="BN21">
            <v>174</v>
          </cell>
          <cell r="BO21">
            <v>128.80000000000001</v>
          </cell>
          <cell r="BP21">
            <v>140.5</v>
          </cell>
          <cell r="BQ21">
            <v>129.9</v>
          </cell>
          <cell r="BR21">
            <v>68.400000000000006</v>
          </cell>
          <cell r="BS21">
            <v>121.5</v>
          </cell>
          <cell r="BT21">
            <v>147.5</v>
          </cell>
          <cell r="BU21">
            <v>150.70000000000002</v>
          </cell>
          <cell r="BV21">
            <v>84</v>
          </cell>
          <cell r="BW21">
            <v>34.300000000000004</v>
          </cell>
          <cell r="BX21">
            <v>108.7</v>
          </cell>
          <cell r="BY21">
            <v>85.5</v>
          </cell>
          <cell r="BZ21">
            <v>79.600000000000009</v>
          </cell>
          <cell r="CA21">
            <v>138.80000000000001</v>
          </cell>
          <cell r="CB21">
            <v>122</v>
          </cell>
          <cell r="CC21">
            <v>165.4</v>
          </cell>
          <cell r="CD21">
            <v>134.4</v>
          </cell>
          <cell r="CE21">
            <v>168.20000000000002</v>
          </cell>
          <cell r="CF21">
            <v>92.7</v>
          </cell>
          <cell r="CG21">
            <v>208</v>
          </cell>
          <cell r="CH21">
            <v>109.9</v>
          </cell>
          <cell r="CI21">
            <v>241.5</v>
          </cell>
          <cell r="CJ21">
            <v>84.9</v>
          </cell>
          <cell r="CK21">
            <v>156.5</v>
          </cell>
          <cell r="CL21">
            <v>115.4</v>
          </cell>
          <cell r="CM21">
            <v>164.60000000000002</v>
          </cell>
          <cell r="CN21">
            <v>124.2</v>
          </cell>
          <cell r="CO21">
            <v>133.9</v>
          </cell>
          <cell r="CP21">
            <v>109.9</v>
          </cell>
          <cell r="CQ21">
            <v>211.8</v>
          </cell>
          <cell r="CR21">
            <v>144.80000000000001</v>
          </cell>
          <cell r="CS21">
            <v>142.4</v>
          </cell>
          <cell r="CT21">
            <v>152.30000000000001</v>
          </cell>
          <cell r="CU21">
            <v>122.9</v>
          </cell>
          <cell r="CV21">
            <v>120.4</v>
          </cell>
          <cell r="CW21">
            <v>199.4</v>
          </cell>
          <cell r="CX21">
            <v>165</v>
          </cell>
          <cell r="CY21">
            <v>98.7</v>
          </cell>
          <cell r="CZ21">
            <v>170.3</v>
          </cell>
          <cell r="DA21">
            <v>128.9</v>
          </cell>
          <cell r="DB21">
            <v>222.20000000000002</v>
          </cell>
          <cell r="DC21">
            <v>287.3</v>
          </cell>
          <cell r="DD21">
            <v>174.9</v>
          </cell>
          <cell r="DE21">
            <v>187.9</v>
          </cell>
          <cell r="DF21">
            <v>164.5</v>
          </cell>
          <cell r="DG21">
            <v>117.2</v>
          </cell>
          <cell r="DH21">
            <v>216.20000000000002</v>
          </cell>
          <cell r="DI21">
            <v>124.80000000000001</v>
          </cell>
          <cell r="DJ21">
            <v>129.30000000000001</v>
          </cell>
          <cell r="DK21">
            <v>132.9</v>
          </cell>
          <cell r="DL21">
            <v>290.2</v>
          </cell>
          <cell r="DM21">
            <v>129.70000000000002</v>
          </cell>
          <cell r="DN21">
            <v>159.9</v>
          </cell>
          <cell r="DO21">
            <v>193.20000000000002</v>
          </cell>
          <cell r="DP21">
            <v>207.5</v>
          </cell>
          <cell r="DQ21">
            <v>220.10000000000002</v>
          </cell>
          <cell r="DR21">
            <v>160.41699999999958</v>
          </cell>
          <cell r="DS21">
            <v>217.33800000000031</v>
          </cell>
          <cell r="DT21">
            <v>125.84999999999978</v>
          </cell>
          <cell r="DU21">
            <v>151.73600000000008</v>
          </cell>
          <cell r="DV21">
            <v>164.87</v>
          </cell>
          <cell r="DW21">
            <v>122.47199999999994</v>
          </cell>
          <cell r="DX21">
            <v>109.49699999999999</v>
          </cell>
          <cell r="DY21">
            <v>88.169999999999902</v>
          </cell>
          <cell r="DZ21">
            <v>107.48500000000023</v>
          </cell>
          <cell r="EA21">
            <v>212.8750000000002</v>
          </cell>
          <cell r="EB21">
            <v>134.25999999999991</v>
          </cell>
          <cell r="EC21">
            <v>144.81000000000003</v>
          </cell>
          <cell r="ED21">
            <v>91.836999999999762</v>
          </cell>
          <cell r="EE21">
            <v>137.8649999999997</v>
          </cell>
          <cell r="EF21">
            <v>111.37699999999836</v>
          </cell>
          <cell r="EG21">
            <v>189.00500000000002</v>
          </cell>
          <cell r="EH21">
            <v>95.442999999999984</v>
          </cell>
          <cell r="EI21">
            <v>163.24699999999999</v>
          </cell>
          <cell r="EJ21">
            <v>178.85600000000002</v>
          </cell>
          <cell r="EK21">
            <v>105.97800000000018</v>
          </cell>
          <cell r="EL21">
            <v>95.223000000000127</v>
          </cell>
          <cell r="EM21">
            <v>158.57999999999899</v>
          </cell>
          <cell r="EN21">
            <v>120.39300000000014</v>
          </cell>
          <cell r="EO21">
            <v>170.47199999999782</v>
          </cell>
          <cell r="EP21">
            <v>95.003000000000441</v>
          </cell>
          <cell r="EQ21">
            <v>109.95400000000001</v>
          </cell>
          <cell r="ER21">
            <v>137.45400000000009</v>
          </cell>
          <cell r="ES21">
            <v>110.63000000000011</v>
          </cell>
          <cell r="ET21">
            <v>88.629000000000275</v>
          </cell>
          <cell r="EU21">
            <v>95.069999999999538</v>
          </cell>
          <cell r="EV21">
            <v>160.07400000000089</v>
          </cell>
          <cell r="EW21">
            <v>141.97999999999993</v>
          </cell>
          <cell r="EX21">
            <v>157.53999999999951</v>
          </cell>
          <cell r="EY21">
            <v>102.12300000000023</v>
          </cell>
          <cell r="EZ21">
            <v>140.98499999999987</v>
          </cell>
          <cell r="FA21">
            <v>136.90900000000002</v>
          </cell>
          <cell r="FB21">
            <v>157.78899999999987</v>
          </cell>
          <cell r="FC21">
            <v>72.779999999999973</v>
          </cell>
          <cell r="FD21">
            <v>35.769000000000212</v>
          </cell>
          <cell r="FE21">
            <v>157.25200000000004</v>
          </cell>
          <cell r="FF21">
            <v>91.69000000000004</v>
          </cell>
          <cell r="FG21">
            <v>71.942999999999984</v>
          </cell>
          <cell r="FH21">
            <v>128.26100000000056</v>
          </cell>
          <cell r="FI21">
            <v>169.86700000000002</v>
          </cell>
          <cell r="FJ21">
            <v>113.19799999999987</v>
          </cell>
          <cell r="FK21">
            <v>80.475000000000009</v>
          </cell>
          <cell r="FL21">
            <v>73.789000000000129</v>
          </cell>
          <cell r="FM21">
            <v>155.38999999999979</v>
          </cell>
          <cell r="FN21">
            <v>73.495999999999995</v>
          </cell>
          <cell r="FO21">
            <v>114.426</v>
          </cell>
          <cell r="FP21">
            <v>116.941</v>
          </cell>
          <cell r="FQ21">
            <v>117.19200000000001</v>
          </cell>
          <cell r="FR21">
            <v>78.584000000000003</v>
          </cell>
          <cell r="FS21">
            <v>154.952</v>
          </cell>
          <cell r="FT21">
            <v>120.34</v>
          </cell>
          <cell r="FU21">
            <v>83.28</v>
          </cell>
          <cell r="FV21">
            <v>131.33199999999999</v>
          </cell>
          <cell r="FW21">
            <v>97.872</v>
          </cell>
          <cell r="FX21">
            <v>134.101</v>
          </cell>
          <cell r="FY21">
            <v>104.36</v>
          </cell>
        </row>
      </sheetData>
      <sheetData sheetId="1">
        <row r="20">
          <cell r="B20">
            <v>11840.300000000001</v>
          </cell>
        </row>
        <row r="21">
          <cell r="B21">
            <v>2620.5</v>
          </cell>
          <cell r="C21">
            <v>6357</v>
          </cell>
          <cell r="D21">
            <v>5397.3</v>
          </cell>
          <cell r="E21">
            <v>7641.8</v>
          </cell>
          <cell r="F21">
            <v>5349.1</v>
          </cell>
          <cell r="G21">
            <v>7367.2000000000007</v>
          </cell>
          <cell r="H21">
            <v>5881.2000000000007</v>
          </cell>
          <cell r="I21">
            <v>9355.3000000000011</v>
          </cell>
          <cell r="J21">
            <v>5469.1</v>
          </cell>
          <cell r="K21">
            <v>7497.1</v>
          </cell>
          <cell r="L21">
            <v>6314.7000000000007</v>
          </cell>
          <cell r="M21">
            <v>2837.1000000000004</v>
          </cell>
          <cell r="N21">
            <v>6160.6</v>
          </cell>
          <cell r="O21">
            <v>8083.2000000000007</v>
          </cell>
          <cell r="P21">
            <v>5576.2000000000007</v>
          </cell>
          <cell r="Q21">
            <v>3487.6000000000004</v>
          </cell>
          <cell r="R21">
            <v>1608.1000000000001</v>
          </cell>
          <cell r="S21">
            <v>2548.7000000000003</v>
          </cell>
          <cell r="T21">
            <v>1857</v>
          </cell>
          <cell r="U21">
            <v>4534.2</v>
          </cell>
          <cell r="V21">
            <v>3352.9</v>
          </cell>
          <cell r="W21">
            <v>3074.8</v>
          </cell>
          <cell r="X21">
            <v>1769.6000000000001</v>
          </cell>
          <cell r="Y21">
            <v>1873</v>
          </cell>
          <cell r="Z21">
            <v>2081.1</v>
          </cell>
          <cell r="AA21">
            <v>2287</v>
          </cell>
          <cell r="AB21">
            <v>1377.8000000000002</v>
          </cell>
          <cell r="AC21">
            <v>1181.9000000000001</v>
          </cell>
          <cell r="AD21">
            <v>1169.6000000000001</v>
          </cell>
          <cell r="AE21">
            <v>817.30000000000007</v>
          </cell>
          <cell r="AF21">
            <v>1072.5</v>
          </cell>
          <cell r="AG21">
            <v>1351.3000000000002</v>
          </cell>
          <cell r="AH21">
            <v>1152.9000000000001</v>
          </cell>
          <cell r="AI21">
            <v>976.40000000000009</v>
          </cell>
          <cell r="AJ21">
            <v>1087.8</v>
          </cell>
          <cell r="AK21">
            <v>1219.4000000000001</v>
          </cell>
          <cell r="AL21">
            <v>2067.7000000000003</v>
          </cell>
          <cell r="AM21">
            <v>1642.1000000000001</v>
          </cell>
          <cell r="AN21">
            <v>1941.6000000000001</v>
          </cell>
          <cell r="AO21">
            <v>1600</v>
          </cell>
          <cell r="AP21">
            <v>1693.7</v>
          </cell>
          <cell r="AQ21">
            <v>2954</v>
          </cell>
          <cell r="AR21">
            <v>4296.1000000000004</v>
          </cell>
          <cell r="AS21">
            <v>8882.5</v>
          </cell>
          <cell r="AT21">
            <v>8664.3000000000011</v>
          </cell>
          <cell r="AU21">
            <v>8071.2000000000007</v>
          </cell>
          <cell r="AV21">
            <v>3789.5</v>
          </cell>
          <cell r="AW21">
            <v>3047</v>
          </cell>
          <cell r="AX21">
            <v>6684.7000000000007</v>
          </cell>
          <cell r="AY21">
            <v>9819.5</v>
          </cell>
          <cell r="AZ21">
            <v>12002.2</v>
          </cell>
          <cell r="BA21">
            <v>7985</v>
          </cell>
          <cell r="BB21">
            <v>8125.3</v>
          </cell>
          <cell r="BC21">
            <v>6657.7000000000007</v>
          </cell>
          <cell r="BD21">
            <v>3776.8</v>
          </cell>
          <cell r="BE21">
            <v>3784.9</v>
          </cell>
          <cell r="BF21">
            <v>5765.4000000000005</v>
          </cell>
          <cell r="BG21">
            <v>7312.8</v>
          </cell>
          <cell r="BH21">
            <v>6032.2000000000007</v>
          </cell>
          <cell r="BI21">
            <v>4797.7</v>
          </cell>
          <cell r="BJ21">
            <v>8835.3000000000011</v>
          </cell>
          <cell r="BK21">
            <v>12852.1</v>
          </cell>
          <cell r="BL21">
            <v>10021.700000000001</v>
          </cell>
          <cell r="BM21">
            <v>5502.5</v>
          </cell>
          <cell r="BN21">
            <v>4562.8</v>
          </cell>
          <cell r="BO21">
            <v>8316.3000000000011</v>
          </cell>
          <cell r="BP21">
            <v>13101.2</v>
          </cell>
          <cell r="BQ21">
            <v>7857.6</v>
          </cell>
          <cell r="BR21">
            <v>11370</v>
          </cell>
          <cell r="BS21">
            <v>8820</v>
          </cell>
          <cell r="BT21">
            <v>5571.8</v>
          </cell>
          <cell r="BU21">
            <v>2886.1000000000004</v>
          </cell>
          <cell r="BV21">
            <v>4828.6000000000004</v>
          </cell>
          <cell r="BW21">
            <v>5353.6</v>
          </cell>
          <cell r="BX21">
            <v>7078.8</v>
          </cell>
          <cell r="BY21">
            <v>4633.8</v>
          </cell>
          <cell r="BZ21">
            <v>5055.1000000000004</v>
          </cell>
          <cell r="CA21">
            <v>4925.1000000000004</v>
          </cell>
          <cell r="CB21">
            <v>4662.6000000000004</v>
          </cell>
          <cell r="CC21">
            <v>4996.7000000000007</v>
          </cell>
          <cell r="CD21">
            <v>5957</v>
          </cell>
          <cell r="CE21">
            <v>9127.8000000000011</v>
          </cell>
          <cell r="CF21">
            <v>15089.800000000001</v>
          </cell>
          <cell r="CG21">
            <v>9094.8000000000011</v>
          </cell>
          <cell r="CH21">
            <v>16319.900000000001</v>
          </cell>
          <cell r="CI21">
            <v>11111.800000000001</v>
          </cell>
          <cell r="CJ21">
            <v>12084.400000000001</v>
          </cell>
          <cell r="CK21">
            <v>9915</v>
          </cell>
          <cell r="CL21">
            <v>9852.1</v>
          </cell>
          <cell r="CM21">
            <v>9996.9000000000015</v>
          </cell>
          <cell r="CN21">
            <v>10832.7</v>
          </cell>
          <cell r="CO21">
            <v>8910.4</v>
          </cell>
          <cell r="CP21">
            <v>11953.1</v>
          </cell>
          <cell r="CQ21">
            <v>11470.2</v>
          </cell>
          <cell r="CR21">
            <v>12754.400000000001</v>
          </cell>
          <cell r="CS21">
            <v>8563.6</v>
          </cell>
          <cell r="CT21">
            <v>11583.900000000001</v>
          </cell>
          <cell r="CU21">
            <v>10245.1</v>
          </cell>
          <cell r="CV21">
            <v>12498.900000000001</v>
          </cell>
          <cell r="CW21">
            <v>11139.2</v>
          </cell>
          <cell r="CX21">
            <v>12336.300000000001</v>
          </cell>
          <cell r="CY21">
            <v>15575.1</v>
          </cell>
          <cell r="CZ21">
            <v>18449.100000000002</v>
          </cell>
          <cell r="DA21">
            <v>12597.800000000001</v>
          </cell>
          <cell r="DB21">
            <v>15865</v>
          </cell>
          <cell r="DC21">
            <v>12274.1</v>
          </cell>
          <cell r="DD21">
            <v>12407.7</v>
          </cell>
          <cell r="DE21">
            <v>8960.2000000000007</v>
          </cell>
          <cell r="DF21">
            <v>12865.300000000001</v>
          </cell>
          <cell r="DG21">
            <v>15298</v>
          </cell>
          <cell r="DH21">
            <v>15258.7</v>
          </cell>
          <cell r="DI21">
            <v>12436.5</v>
          </cell>
          <cell r="DJ21">
            <v>9973.8000000000011</v>
          </cell>
          <cell r="DK21">
            <v>7476</v>
          </cell>
          <cell r="DL21">
            <v>11311</v>
          </cell>
          <cell r="DM21">
            <v>12986.7</v>
          </cell>
          <cell r="DN21">
            <v>8990.5</v>
          </cell>
          <cell r="DO21">
            <v>6876.2000000000007</v>
          </cell>
          <cell r="DP21">
            <v>8574.1</v>
          </cell>
          <cell r="DQ21">
            <v>12241.900000000001</v>
          </cell>
          <cell r="DR21">
            <v>6938.1130000000012</v>
          </cell>
          <cell r="DS21">
            <v>7541.2300000000023</v>
          </cell>
          <cell r="DT21">
            <v>5238.6680000000006</v>
          </cell>
          <cell r="DU21">
            <v>13815.271999999997</v>
          </cell>
          <cell r="DV21">
            <v>4515.1970000000001</v>
          </cell>
          <cell r="DW21">
            <v>2756.134</v>
          </cell>
          <cell r="DX21">
            <v>1958.8629999999998</v>
          </cell>
          <cell r="DY21">
            <v>7624.3160000000007</v>
          </cell>
          <cell r="DZ21">
            <v>21802.968000000001</v>
          </cell>
          <cell r="EA21">
            <v>20545.841</v>
          </cell>
          <cell r="EB21">
            <v>9711.9549999999999</v>
          </cell>
          <cell r="EC21">
            <v>17664.684000000001</v>
          </cell>
          <cell r="ED21">
            <v>6660.1229999999996</v>
          </cell>
          <cell r="EE21">
            <v>8657.4310000000023</v>
          </cell>
          <cell r="EF21">
            <v>9407.8950000000023</v>
          </cell>
          <cell r="EG21">
            <v>7681.75</v>
          </cell>
          <cell r="EH21">
            <v>3976.5050000000006</v>
          </cell>
          <cell r="EI21">
            <v>4735.3209999999999</v>
          </cell>
          <cell r="EJ21">
            <v>1610.1170000000002</v>
          </cell>
          <cell r="EK21">
            <v>2521.3210000000004</v>
          </cell>
          <cell r="EL21">
            <v>4423.4110000000001</v>
          </cell>
          <cell r="EM21">
            <v>6111.6660000000011</v>
          </cell>
          <cell r="EN21">
            <v>3446.2440000000006</v>
          </cell>
          <cell r="EO21">
            <v>15279.347000000002</v>
          </cell>
          <cell r="EP21">
            <v>4905.2299999999996</v>
          </cell>
          <cell r="EQ21">
            <v>4188.728000000001</v>
          </cell>
          <cell r="ER21">
            <v>4299.1850000000004</v>
          </cell>
          <cell r="ES21">
            <v>3910.9589999999998</v>
          </cell>
          <cell r="ET21">
            <v>4383.4630000000006</v>
          </cell>
          <cell r="EU21">
            <v>8610.8220000000001</v>
          </cell>
          <cell r="EV21">
            <v>7016.6390000000019</v>
          </cell>
          <cell r="EW21">
            <v>8633.5949999999993</v>
          </cell>
          <cell r="EX21">
            <v>8022.1390000000019</v>
          </cell>
          <cell r="EY21">
            <v>7671.9289999999983</v>
          </cell>
          <cell r="EZ21">
            <v>6077.0190000000002</v>
          </cell>
          <cell r="FA21">
            <v>3312.7759999999998</v>
          </cell>
          <cell r="FB21">
            <v>2010.3360000000002</v>
          </cell>
          <cell r="FC21">
            <v>6972.327000000002</v>
          </cell>
          <cell r="FD21">
            <v>6091.4330000000009</v>
          </cell>
          <cell r="FE21">
            <v>5824.3730000000005</v>
          </cell>
          <cell r="FF21">
            <v>6505.5630000000001</v>
          </cell>
          <cell r="FG21">
            <v>5741.0020000000004</v>
          </cell>
          <cell r="FH21">
            <v>4795.3650000000007</v>
          </cell>
          <cell r="FI21">
            <v>3634.17</v>
          </cell>
          <cell r="FJ21">
            <v>2828.9089999999997</v>
          </cell>
          <cell r="FK21">
            <v>3877.2849999999999</v>
          </cell>
          <cell r="FL21">
            <v>4986.2710000000006</v>
          </cell>
          <cell r="FM21">
            <v>6221.5459999999994</v>
          </cell>
          <cell r="FN21">
            <v>4944.6220000000003</v>
          </cell>
          <cell r="FO21">
            <v>4735.0259999999998</v>
          </cell>
          <cell r="FP21">
            <v>3138.6910000000003</v>
          </cell>
          <cell r="FQ21">
            <v>3960.63</v>
          </cell>
          <cell r="FR21">
            <v>3781.835</v>
          </cell>
          <cell r="FS21">
            <v>4635.8779999999997</v>
          </cell>
          <cell r="FT21">
            <v>4545.6530000000002</v>
          </cell>
          <cell r="FU21">
            <v>4802.7650000000003</v>
          </cell>
          <cell r="FV21">
            <v>5632.9809999999998</v>
          </cell>
          <cell r="FW21">
            <v>5599.4930000000004</v>
          </cell>
          <cell r="FX21">
            <v>6499.6840000000002</v>
          </cell>
          <cell r="FY21">
            <v>0</v>
          </cell>
        </row>
      </sheetData>
      <sheetData sheetId="2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1191.1000000000001</v>
          </cell>
          <cell r="BA21">
            <v>0</v>
          </cell>
          <cell r="BB21">
            <v>0</v>
          </cell>
          <cell r="BC21">
            <v>39.6</v>
          </cell>
          <cell r="BD21">
            <v>0</v>
          </cell>
          <cell r="BE21">
            <v>0</v>
          </cell>
          <cell r="BF21">
            <v>0.4</v>
          </cell>
          <cell r="BG21">
            <v>23.5</v>
          </cell>
          <cell r="BH21">
            <v>1.5</v>
          </cell>
          <cell r="BI21">
            <v>1.1000000000000001</v>
          </cell>
          <cell r="BJ21">
            <v>0</v>
          </cell>
          <cell r="BK21">
            <v>0.1</v>
          </cell>
          <cell r="BL21">
            <v>0</v>
          </cell>
          <cell r="BM21">
            <v>3</v>
          </cell>
          <cell r="BN21">
            <v>0.30000000000000004</v>
          </cell>
          <cell r="BO21">
            <v>0</v>
          </cell>
          <cell r="BP21">
            <v>0</v>
          </cell>
          <cell r="BQ21">
            <v>0</v>
          </cell>
          <cell r="BR21">
            <v>0.1</v>
          </cell>
          <cell r="BS21">
            <v>24</v>
          </cell>
          <cell r="BT21">
            <v>0.30000000000000004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2.7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0.9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4.1000000000000005</v>
          </cell>
          <cell r="CY21">
            <v>1.6</v>
          </cell>
          <cell r="CZ21">
            <v>0</v>
          </cell>
          <cell r="DA21">
            <v>0.1</v>
          </cell>
          <cell r="DB21">
            <v>0.1</v>
          </cell>
          <cell r="DC21">
            <v>0.60000000000000009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3.6</v>
          </cell>
          <cell r="DI21">
            <v>0.1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0.4</v>
          </cell>
          <cell r="DQ21">
            <v>0</v>
          </cell>
          <cell r="DR21">
            <v>2.3000000000000003E-2</v>
          </cell>
          <cell r="DS21">
            <v>7.000000000000001E-3</v>
          </cell>
          <cell r="DT21">
            <v>0.4</v>
          </cell>
          <cell r="DU21">
            <v>3.4339999999999997</v>
          </cell>
          <cell r="DV21">
            <v>1.359</v>
          </cell>
          <cell r="DW21">
            <v>0.13399999999999998</v>
          </cell>
          <cell r="DX21">
            <v>1.7969999999999999</v>
          </cell>
          <cell r="DY21">
            <v>0.36600000000000005</v>
          </cell>
          <cell r="DZ21">
            <v>7.2999999999999995E-2</v>
          </cell>
          <cell r="EA21">
            <v>5.4000000000000006E-2</v>
          </cell>
          <cell r="EB21">
            <v>0.20400000000000001</v>
          </cell>
          <cell r="EC21">
            <v>1.4000000000000002E-2</v>
          </cell>
          <cell r="ED21">
            <v>9.7000000000000003E-2</v>
          </cell>
          <cell r="EE21">
            <v>7.000000000000001E-3</v>
          </cell>
          <cell r="EF21">
            <v>5.0730000000000004</v>
          </cell>
          <cell r="EG21">
            <v>9.4000000000000014E-2</v>
          </cell>
          <cell r="EH21">
            <v>0.17200000000000001</v>
          </cell>
          <cell r="EI21">
            <v>10.458</v>
          </cell>
          <cell r="EJ21">
            <v>7.000000000000001E-3</v>
          </cell>
          <cell r="EK21">
            <v>9.7000000000000003E-2</v>
          </cell>
          <cell r="EL21">
            <v>0.71700000000000008</v>
          </cell>
          <cell r="EM21">
            <v>1.1910000000000001</v>
          </cell>
          <cell r="EN21">
            <v>1.891</v>
          </cell>
          <cell r="EO21">
            <v>0.38300000000000001</v>
          </cell>
          <cell r="EP21">
            <v>0.16100000000000003</v>
          </cell>
          <cell r="EQ21">
            <v>0.41700000000000004</v>
          </cell>
          <cell r="ER21">
            <v>0.72000000000000008</v>
          </cell>
          <cell r="ES21">
            <v>1.351</v>
          </cell>
          <cell r="ET21">
            <v>0.90500000000000014</v>
          </cell>
          <cell r="EU21">
            <v>0.99199999999999999</v>
          </cell>
          <cell r="EV21">
            <v>1.0490000000000002</v>
          </cell>
          <cell r="EW21">
            <v>1.1830000000000001</v>
          </cell>
          <cell r="EX21">
            <v>26.174000000000003</v>
          </cell>
          <cell r="EY21">
            <v>220</v>
          </cell>
          <cell r="EZ21">
            <v>160.63200000000001</v>
          </cell>
          <cell r="FA21">
            <v>89.31</v>
          </cell>
          <cell r="FB21">
            <v>0.30600000000000005</v>
          </cell>
          <cell r="FC21">
            <v>0.29900000000000004</v>
          </cell>
          <cell r="FD21">
            <v>0.47800000000000004</v>
          </cell>
          <cell r="FE21">
            <v>1.5270000000000001</v>
          </cell>
          <cell r="FF21">
            <v>1.1260000000000001</v>
          </cell>
          <cell r="FG21">
            <v>2.4420000000000002</v>
          </cell>
          <cell r="FH21">
            <v>0.70800000000000007</v>
          </cell>
          <cell r="FI21">
            <v>0.45</v>
          </cell>
          <cell r="FJ21">
            <v>0.34300000000000003</v>
          </cell>
          <cell r="FK21">
            <v>0.52400000000000002</v>
          </cell>
          <cell r="FL21">
            <v>0.61699999999999999</v>
          </cell>
          <cell r="FM21">
            <v>1.1100000000000001</v>
          </cell>
          <cell r="FN21">
            <v>2.7650000000000001</v>
          </cell>
          <cell r="FO21">
            <v>2.9180000000000001</v>
          </cell>
          <cell r="FP21">
            <v>2.3540000000000001</v>
          </cell>
          <cell r="FQ21">
            <v>1.915</v>
          </cell>
          <cell r="FR21">
            <v>2.621</v>
          </cell>
          <cell r="FS21">
            <v>1.4060000000000001</v>
          </cell>
          <cell r="FT21">
            <v>1.891</v>
          </cell>
          <cell r="FU21">
            <v>1.4410000000000001</v>
          </cell>
          <cell r="FV21">
            <v>0.91600000000000004</v>
          </cell>
          <cell r="FW21">
            <v>1.1759999999999999</v>
          </cell>
          <cell r="FX21">
            <v>0.68500000000000005</v>
          </cell>
          <cell r="FY21">
            <v>0</v>
          </cell>
        </row>
      </sheetData>
      <sheetData sheetId="3">
        <row r="20">
          <cell r="B20">
            <v>7885.5</v>
          </cell>
        </row>
        <row r="21">
          <cell r="B21">
            <v>61.900000000000006</v>
          </cell>
          <cell r="C21">
            <v>156.70000000000002</v>
          </cell>
          <cell r="D21">
            <v>0</v>
          </cell>
          <cell r="E21">
            <v>0</v>
          </cell>
          <cell r="F21">
            <v>0</v>
          </cell>
          <cell r="G21">
            <v>22.8</v>
          </cell>
          <cell r="H21">
            <v>188.20000000000002</v>
          </cell>
          <cell r="I21">
            <v>37.700000000000003</v>
          </cell>
          <cell r="J21">
            <v>46.5</v>
          </cell>
          <cell r="K21">
            <v>11.4</v>
          </cell>
          <cell r="L21">
            <v>22.8</v>
          </cell>
          <cell r="M21">
            <v>84.5</v>
          </cell>
          <cell r="N21">
            <v>37</v>
          </cell>
          <cell r="O21">
            <v>11.600000000000001</v>
          </cell>
          <cell r="P21">
            <v>0</v>
          </cell>
          <cell r="Q21">
            <v>89.100000000000009</v>
          </cell>
          <cell r="R21">
            <v>0</v>
          </cell>
          <cell r="S21">
            <v>11.600000000000001</v>
          </cell>
          <cell r="T21">
            <v>38.200000000000003</v>
          </cell>
          <cell r="U21">
            <v>34.800000000000004</v>
          </cell>
          <cell r="V21">
            <v>0</v>
          </cell>
          <cell r="W21">
            <v>23.200000000000003</v>
          </cell>
          <cell r="X21">
            <v>37.200000000000003</v>
          </cell>
          <cell r="Y21">
            <v>46.5</v>
          </cell>
          <cell r="Z21">
            <v>11.600000000000001</v>
          </cell>
          <cell r="AA21">
            <v>23.200000000000003</v>
          </cell>
          <cell r="AB21">
            <v>0</v>
          </cell>
          <cell r="AC21">
            <v>12.8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10.600000000000001</v>
          </cell>
          <cell r="AI21">
            <v>23.3</v>
          </cell>
          <cell r="AJ21">
            <v>16.600000000000001</v>
          </cell>
          <cell r="AK21">
            <v>0</v>
          </cell>
          <cell r="AL21">
            <v>17.600000000000001</v>
          </cell>
          <cell r="AM21">
            <v>12.700000000000001</v>
          </cell>
          <cell r="AN21">
            <v>14.100000000000001</v>
          </cell>
          <cell r="AO21">
            <v>26.400000000000002</v>
          </cell>
          <cell r="AP21">
            <v>12.4</v>
          </cell>
          <cell r="AQ21">
            <v>0</v>
          </cell>
          <cell r="AR21">
            <v>0</v>
          </cell>
          <cell r="AS21">
            <v>0</v>
          </cell>
          <cell r="AT21">
            <v>7.1000000000000005</v>
          </cell>
          <cell r="AU21">
            <v>29.5</v>
          </cell>
          <cell r="AV21">
            <v>14.4</v>
          </cell>
          <cell r="AW21">
            <v>0</v>
          </cell>
          <cell r="AX21">
            <v>20.700000000000003</v>
          </cell>
          <cell r="AY21">
            <v>0</v>
          </cell>
          <cell r="AZ21">
            <v>11.5</v>
          </cell>
          <cell r="BA21">
            <v>0</v>
          </cell>
          <cell r="BB21">
            <v>14</v>
          </cell>
          <cell r="BC21">
            <v>0</v>
          </cell>
          <cell r="BD21">
            <v>0</v>
          </cell>
          <cell r="BE21">
            <v>30.8</v>
          </cell>
          <cell r="BF21">
            <v>43.2</v>
          </cell>
          <cell r="BG21">
            <v>69.100000000000009</v>
          </cell>
          <cell r="BH21">
            <v>95</v>
          </cell>
          <cell r="BI21">
            <v>0</v>
          </cell>
          <cell r="BJ21">
            <v>54.1</v>
          </cell>
          <cell r="BK21">
            <v>149.80000000000001</v>
          </cell>
          <cell r="BL21">
            <v>31.700000000000003</v>
          </cell>
          <cell r="BM21">
            <v>4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20.200000000000003</v>
          </cell>
          <cell r="BS21">
            <v>34.300000000000004</v>
          </cell>
          <cell r="BT21">
            <v>31.8</v>
          </cell>
          <cell r="BU21">
            <v>30.5</v>
          </cell>
          <cell r="BV21">
            <v>15.100000000000001</v>
          </cell>
          <cell r="BW21">
            <v>10.100000000000001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1.2000000000000002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0.2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29.900000000000002</v>
          </cell>
          <cell r="DK21">
            <v>0.2</v>
          </cell>
          <cell r="DL21">
            <v>0.2</v>
          </cell>
          <cell r="DM21">
            <v>17.2</v>
          </cell>
          <cell r="DN21">
            <v>0</v>
          </cell>
          <cell r="DO21">
            <v>33.700000000000003</v>
          </cell>
          <cell r="DP21">
            <v>1018.3000000000001</v>
          </cell>
          <cell r="DQ21">
            <v>951.1</v>
          </cell>
          <cell r="DR21">
            <v>0.50700000000000001</v>
          </cell>
          <cell r="DS21">
            <v>0</v>
          </cell>
          <cell r="DT21">
            <v>3.0000000000000001E-3</v>
          </cell>
          <cell r="DU21">
            <v>6.5000000000000002E-2</v>
          </cell>
          <cell r="DV21">
            <v>3.0000000000000001E-3</v>
          </cell>
          <cell r="DW21">
            <v>0.78500000000000003</v>
          </cell>
          <cell r="DX21">
            <v>4.7E-2</v>
          </cell>
          <cell r="DY21">
            <v>0</v>
          </cell>
          <cell r="DZ21">
            <v>5.8710000000000004</v>
          </cell>
          <cell r="EA21">
            <v>1.0000000000000002E-2</v>
          </cell>
          <cell r="EB21">
            <v>51.286000000000001</v>
          </cell>
          <cell r="EC21">
            <v>1.0000000000000002E-2</v>
          </cell>
          <cell r="ED21">
            <v>7.000000000000001E-3</v>
          </cell>
          <cell r="EE21">
            <v>7.000000000000001E-3</v>
          </cell>
          <cell r="EF21">
            <v>3.0000000000000001E-3</v>
          </cell>
          <cell r="EG21">
            <v>4.0000000000000001E-3</v>
          </cell>
          <cell r="EH21">
            <v>8.0000000000000002E-3</v>
          </cell>
          <cell r="EI21">
            <v>2.8000000000000004E-2</v>
          </cell>
          <cell r="EJ21">
            <v>9.9320000000000022</v>
          </cell>
          <cell r="EK21">
            <v>1E-3</v>
          </cell>
          <cell r="EL21">
            <v>0.122</v>
          </cell>
          <cell r="EM21">
            <v>0.246</v>
          </cell>
          <cell r="EN21">
            <v>0.06</v>
          </cell>
          <cell r="EO21">
            <v>2E-3</v>
          </cell>
          <cell r="EP21">
            <v>2.2000000000000002E-2</v>
          </cell>
          <cell r="EQ21">
            <v>3.2000000000000001E-2</v>
          </cell>
          <cell r="ER21">
            <v>5.4000000000000006E-2</v>
          </cell>
          <cell r="ES21">
            <v>5.0279999999999996</v>
          </cell>
          <cell r="ET21">
            <v>5.6999999999999995E-2</v>
          </cell>
          <cell r="EU21">
            <v>4.7E-2</v>
          </cell>
          <cell r="EV21">
            <v>8.0000000000000016E-2</v>
          </cell>
          <cell r="EW21">
            <v>6.7000000000000004E-2</v>
          </cell>
          <cell r="EX21">
            <v>0.03</v>
          </cell>
          <cell r="EY21">
            <v>0.15400000000000003</v>
          </cell>
          <cell r="EZ21">
            <v>5.1000000000000004E-2</v>
          </cell>
          <cell r="FA21">
            <v>4.3000000000000003E-2</v>
          </cell>
          <cell r="FB21">
            <v>49.447000000000003</v>
          </cell>
          <cell r="FC21">
            <v>1.0650000000000002</v>
          </cell>
          <cell r="FD21">
            <v>7.3999999999999996E-2</v>
          </cell>
          <cell r="FE21">
            <v>1.042</v>
          </cell>
          <cell r="FF21">
            <v>0.219</v>
          </cell>
          <cell r="FG21">
            <v>0.10700000000000001</v>
          </cell>
          <cell r="FH21">
            <v>8.0000000000000016E-2</v>
          </cell>
          <cell r="FI21">
            <v>0.03</v>
          </cell>
          <cell r="FJ21">
            <v>5.1000000000000004E-2</v>
          </cell>
          <cell r="FK21">
            <v>1.0130000000000001</v>
          </cell>
          <cell r="FL21">
            <v>8.4000000000000005E-2</v>
          </cell>
          <cell r="FM21">
            <v>1.9000000000000003E-2</v>
          </cell>
          <cell r="FN21">
            <v>1.0349999999999999</v>
          </cell>
          <cell r="FO21">
            <v>22.176000000000002</v>
          </cell>
          <cell r="FP21">
            <v>7.1000000000000008E-2</v>
          </cell>
          <cell r="FQ21">
            <v>22.509</v>
          </cell>
          <cell r="FR21">
            <v>7.0000000000000007E-2</v>
          </cell>
          <cell r="FS21">
            <v>23.73</v>
          </cell>
          <cell r="FT21">
            <v>6.0999999999999999E-2</v>
          </cell>
          <cell r="FU21">
            <v>22.914000000000001</v>
          </cell>
          <cell r="FV21">
            <v>46.456000000000003</v>
          </cell>
          <cell r="FW21">
            <v>3.6999999999999998E-2</v>
          </cell>
          <cell r="FX21">
            <v>8.7000000000000008E-2</v>
          </cell>
          <cell r="FY21">
            <v>0</v>
          </cell>
        </row>
      </sheetData>
      <sheetData sheetId="4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0.30000000000000004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4.5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0.60000000000000009</v>
          </cell>
          <cell r="EB21">
            <v>0</v>
          </cell>
          <cell r="EC21">
            <v>0</v>
          </cell>
          <cell r="ED21">
            <v>0</v>
          </cell>
          <cell r="EE21">
            <v>3.9000000000000007E-2</v>
          </cell>
          <cell r="EF21">
            <v>0</v>
          </cell>
          <cell r="EG21">
            <v>0</v>
          </cell>
          <cell r="EH21">
            <v>4.0000000000000001E-3</v>
          </cell>
          <cell r="EI21">
            <v>0.2</v>
          </cell>
          <cell r="EJ21">
            <v>0</v>
          </cell>
          <cell r="EK21">
            <v>3.9000000000000007E-2</v>
          </cell>
          <cell r="EL21">
            <v>6.2E-2</v>
          </cell>
          <cell r="EM21">
            <v>0.10300000000000001</v>
          </cell>
          <cell r="EN21">
            <v>0.10700000000000001</v>
          </cell>
          <cell r="EO21">
            <v>0</v>
          </cell>
          <cell r="EP21">
            <v>1.2E-2</v>
          </cell>
          <cell r="EQ21">
            <v>1.4000000000000002E-2</v>
          </cell>
          <cell r="ER21">
            <v>7.000000000000001E-3</v>
          </cell>
          <cell r="ES21">
            <v>2.7000000000000003E-2</v>
          </cell>
          <cell r="ET21">
            <v>2.7000000000000003E-2</v>
          </cell>
          <cell r="EU21">
            <v>6.4000000000000001E-2</v>
          </cell>
          <cell r="EV21">
            <v>1.6E-2</v>
          </cell>
          <cell r="EW21">
            <v>1.6E-2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0.19500000000000001</v>
          </cell>
          <cell r="FC21">
            <v>8.7000000000000008E-2</v>
          </cell>
          <cell r="FD21">
            <v>15.320999999999998</v>
          </cell>
          <cell r="FE21">
            <v>0.29700000000000004</v>
          </cell>
          <cell r="FF21">
            <v>3.9000000000000007E-2</v>
          </cell>
          <cell r="FG21">
            <v>0.22000000000000003</v>
          </cell>
          <cell r="FH21">
            <v>0.26800000000000002</v>
          </cell>
          <cell r="FI21">
            <v>0.15000000000000002</v>
          </cell>
          <cell r="FJ21">
            <v>0</v>
          </cell>
          <cell r="FK21">
            <v>9.1000000000000011E-2</v>
          </cell>
          <cell r="FL21">
            <v>0</v>
          </cell>
          <cell r="FM21">
            <v>0</v>
          </cell>
          <cell r="FN21">
            <v>0.32500000000000001</v>
          </cell>
          <cell r="FO21">
            <v>0</v>
          </cell>
          <cell r="FP21">
            <v>7.0000000000000001E-3</v>
          </cell>
          <cell r="FQ21">
            <v>0</v>
          </cell>
          <cell r="FR21">
            <v>0.03</v>
          </cell>
          <cell r="FS21">
            <v>1.4E-2</v>
          </cell>
          <cell r="FT21">
            <v>0.378</v>
          </cell>
          <cell r="FU21">
            <v>7.0000000000000001E-3</v>
          </cell>
          <cell r="FV21">
            <v>7.0000000000000001E-3</v>
          </cell>
          <cell r="FW21">
            <v>1E-3</v>
          </cell>
          <cell r="FX21">
            <v>0</v>
          </cell>
          <cell r="FY21">
            <v>0</v>
          </cell>
        </row>
      </sheetData>
      <sheetData sheetId="5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22.400000000000002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48.300000000000004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4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50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0.13</v>
          </cell>
          <cell r="EE21">
            <v>0</v>
          </cell>
          <cell r="EF21">
            <v>1.6E-2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0.11200000000000002</v>
          </cell>
          <cell r="EM21">
            <v>0.22900000000000001</v>
          </cell>
          <cell r="EN21">
            <v>5.3000000000000005E-2</v>
          </cell>
          <cell r="EO21">
            <v>0</v>
          </cell>
          <cell r="EP21">
            <v>0</v>
          </cell>
          <cell r="EQ21">
            <v>1E-3</v>
          </cell>
          <cell r="ER21">
            <v>1E-3</v>
          </cell>
          <cell r="ES21">
            <v>0</v>
          </cell>
          <cell r="ET21">
            <v>2E-3</v>
          </cell>
          <cell r="EU21">
            <v>0</v>
          </cell>
          <cell r="EV21">
            <v>0.17100000000000001</v>
          </cell>
          <cell r="EW21">
            <v>4.0000000000000001E-3</v>
          </cell>
          <cell r="EX21">
            <v>1E-3</v>
          </cell>
          <cell r="EY21">
            <v>0.17700000000000002</v>
          </cell>
          <cell r="EZ21">
            <v>0</v>
          </cell>
          <cell r="FA21">
            <v>0</v>
          </cell>
          <cell r="FB21">
            <v>0.248</v>
          </cell>
          <cell r="FC21">
            <v>0</v>
          </cell>
          <cell r="FD21">
            <v>0.11899999999999999</v>
          </cell>
          <cell r="FE21">
            <v>0</v>
          </cell>
          <cell r="FF21">
            <v>1E-3</v>
          </cell>
          <cell r="FG21">
            <v>2.7000000000000003E-2</v>
          </cell>
          <cell r="FH21">
            <v>1E-3</v>
          </cell>
          <cell r="FI21">
            <v>6.7610000000000001</v>
          </cell>
          <cell r="FJ21">
            <v>0</v>
          </cell>
          <cell r="FK21">
            <v>0</v>
          </cell>
          <cell r="FL21">
            <v>3.3970000000000002</v>
          </cell>
          <cell r="FM21">
            <v>0.17700000000000002</v>
          </cell>
          <cell r="FN21">
            <v>0</v>
          </cell>
          <cell r="FO21">
            <v>0</v>
          </cell>
          <cell r="FP21">
            <v>0</v>
          </cell>
          <cell r="FQ21">
            <v>6.7469999999999999</v>
          </cell>
          <cell r="FR21">
            <v>3.3660000000000001</v>
          </cell>
          <cell r="FS21">
            <v>3.3679999999999999</v>
          </cell>
          <cell r="FT21">
            <v>8.7000000000000008E-2</v>
          </cell>
          <cell r="FU21">
            <v>1.6830000000000001</v>
          </cell>
          <cell r="FV21">
            <v>5.0549999999999997</v>
          </cell>
          <cell r="FW21">
            <v>0.80800000000000005</v>
          </cell>
          <cell r="FX21">
            <v>3.379</v>
          </cell>
          <cell r="FY21">
            <v>0</v>
          </cell>
        </row>
      </sheetData>
      <sheetData sheetId="6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0.1</v>
          </cell>
          <cell r="DE21">
            <v>0.1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6.3000000000000007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1E-3</v>
          </cell>
          <cell r="FA21">
            <v>0</v>
          </cell>
          <cell r="FB21">
            <v>0</v>
          </cell>
          <cell r="FC21">
            <v>0</v>
          </cell>
          <cell r="FD21">
            <v>1E-3</v>
          </cell>
          <cell r="FE21">
            <v>0</v>
          </cell>
          <cell r="FF21">
            <v>0.49100000000000005</v>
          </cell>
          <cell r="FG21">
            <v>0.17600000000000002</v>
          </cell>
          <cell r="FH21">
            <v>1.3000000000000001E-2</v>
          </cell>
          <cell r="FI21">
            <v>5.8999999999999997E-2</v>
          </cell>
          <cell r="FJ21">
            <v>0</v>
          </cell>
          <cell r="FK21">
            <v>3.0000000000000001E-3</v>
          </cell>
          <cell r="FL21">
            <v>0</v>
          </cell>
          <cell r="FM21">
            <v>0</v>
          </cell>
          <cell r="FN21">
            <v>0</v>
          </cell>
          <cell r="FO21">
            <v>1.9E-2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7">
        <row r="20">
          <cell r="B20">
            <v>0</v>
          </cell>
        </row>
        <row r="21">
          <cell r="B21">
            <v>0</v>
          </cell>
          <cell r="C21">
            <v>361.70000000000005</v>
          </cell>
          <cell r="D21">
            <v>468.70000000000005</v>
          </cell>
          <cell r="E21">
            <v>540.20000000000005</v>
          </cell>
          <cell r="F21">
            <v>377</v>
          </cell>
          <cell r="G21">
            <v>365.90000000000003</v>
          </cell>
          <cell r="H21">
            <v>40</v>
          </cell>
          <cell r="I21">
            <v>179</v>
          </cell>
          <cell r="J21">
            <v>109.9</v>
          </cell>
          <cell r="K21">
            <v>265</v>
          </cell>
          <cell r="L21">
            <v>6.2</v>
          </cell>
          <cell r="M21">
            <v>2.5</v>
          </cell>
          <cell r="N21">
            <v>0</v>
          </cell>
          <cell r="O21">
            <v>0</v>
          </cell>
          <cell r="P21">
            <v>0</v>
          </cell>
          <cell r="Q21">
            <v>0.4</v>
          </cell>
          <cell r="R21">
            <v>0</v>
          </cell>
          <cell r="S21">
            <v>0</v>
          </cell>
          <cell r="T21">
            <v>0</v>
          </cell>
          <cell r="U21">
            <v>284.60000000000002</v>
          </cell>
          <cell r="V21">
            <v>139.1</v>
          </cell>
          <cell r="W21">
            <v>132.1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0.8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0.1</v>
          </cell>
          <cell r="AN21">
            <v>0</v>
          </cell>
          <cell r="AO21">
            <v>24</v>
          </cell>
          <cell r="AP21">
            <v>0</v>
          </cell>
          <cell r="AQ21">
            <v>0</v>
          </cell>
          <cell r="AR21">
            <v>0.1</v>
          </cell>
          <cell r="AS21">
            <v>0</v>
          </cell>
          <cell r="AT21">
            <v>781.80000000000007</v>
          </cell>
          <cell r="AU21">
            <v>0</v>
          </cell>
          <cell r="AV21">
            <v>0</v>
          </cell>
          <cell r="AW21">
            <v>0</v>
          </cell>
          <cell r="AX21">
            <v>17.600000000000001</v>
          </cell>
          <cell r="AY21">
            <v>116.30000000000001</v>
          </cell>
          <cell r="AZ21">
            <v>134.6</v>
          </cell>
          <cell r="BA21">
            <v>349.90000000000003</v>
          </cell>
          <cell r="BB21">
            <v>247.5</v>
          </cell>
          <cell r="BC21">
            <v>453.40000000000003</v>
          </cell>
          <cell r="BD21">
            <v>387.1</v>
          </cell>
          <cell r="BE21">
            <v>134.5</v>
          </cell>
          <cell r="BF21">
            <v>794.5</v>
          </cell>
          <cell r="BG21">
            <v>685.30000000000007</v>
          </cell>
          <cell r="BH21">
            <v>405.1</v>
          </cell>
          <cell r="BI21">
            <v>559.4</v>
          </cell>
          <cell r="BJ21">
            <v>534.6</v>
          </cell>
          <cell r="BK21">
            <v>774.6</v>
          </cell>
          <cell r="BL21">
            <v>946.5</v>
          </cell>
          <cell r="BM21">
            <v>564.9</v>
          </cell>
          <cell r="BN21">
            <v>659.5</v>
          </cell>
          <cell r="BO21">
            <v>480.6</v>
          </cell>
          <cell r="BP21">
            <v>490.3</v>
          </cell>
          <cell r="BQ21">
            <v>208.9</v>
          </cell>
          <cell r="BR21">
            <v>210.10000000000002</v>
          </cell>
          <cell r="BS21">
            <v>446.5</v>
          </cell>
          <cell r="BT21">
            <v>353.3</v>
          </cell>
          <cell r="BU21">
            <v>493.5</v>
          </cell>
          <cell r="BV21">
            <v>0</v>
          </cell>
          <cell r="BW21">
            <v>18</v>
          </cell>
          <cell r="BX21">
            <v>37.800000000000004</v>
          </cell>
          <cell r="BY21">
            <v>280.8</v>
          </cell>
          <cell r="BZ21">
            <v>87.9</v>
          </cell>
          <cell r="CA21">
            <v>445.8</v>
          </cell>
          <cell r="CB21">
            <v>0</v>
          </cell>
          <cell r="CC21">
            <v>685.5</v>
          </cell>
          <cell r="CD21">
            <v>944.7</v>
          </cell>
          <cell r="CE21">
            <v>933.1</v>
          </cell>
          <cell r="CF21">
            <v>1401.6000000000001</v>
          </cell>
          <cell r="CG21">
            <v>3051.9</v>
          </cell>
          <cell r="CH21">
            <v>1581</v>
          </cell>
          <cell r="CI21">
            <v>3141.1000000000004</v>
          </cell>
          <cell r="CJ21">
            <v>1416</v>
          </cell>
          <cell r="CK21">
            <v>755.80000000000007</v>
          </cell>
          <cell r="CL21">
            <v>154.10000000000002</v>
          </cell>
          <cell r="CM21">
            <v>683</v>
          </cell>
          <cell r="CN21">
            <v>419.5</v>
          </cell>
          <cell r="CO21">
            <v>216.20000000000002</v>
          </cell>
          <cell r="CP21">
            <v>2873.5</v>
          </cell>
          <cell r="CQ21">
            <v>2747.2000000000003</v>
          </cell>
          <cell r="CR21">
            <v>232.10000000000002</v>
          </cell>
          <cell r="CS21">
            <v>862.5</v>
          </cell>
          <cell r="CT21">
            <v>191.4</v>
          </cell>
          <cell r="CU21">
            <v>252.20000000000002</v>
          </cell>
          <cell r="CV21">
            <v>270.40000000000003</v>
          </cell>
          <cell r="CW21">
            <v>274.40000000000003</v>
          </cell>
          <cell r="CX21">
            <v>280.60000000000002</v>
          </cell>
          <cell r="CY21">
            <v>289.40000000000003</v>
          </cell>
          <cell r="CZ21">
            <v>357.70000000000005</v>
          </cell>
          <cell r="DA21">
            <v>314.40000000000003</v>
          </cell>
          <cell r="DB21">
            <v>273.90000000000003</v>
          </cell>
          <cell r="DC21">
            <v>296.3</v>
          </cell>
          <cell r="DD21">
            <v>293.90000000000003</v>
          </cell>
          <cell r="DE21">
            <v>127.5</v>
          </cell>
          <cell r="DF21">
            <v>3191.5</v>
          </cell>
          <cell r="DG21">
            <v>1433.1000000000001</v>
          </cell>
          <cell r="DH21">
            <v>3166.1000000000004</v>
          </cell>
          <cell r="DI21">
            <v>3279.7000000000003</v>
          </cell>
          <cell r="DJ21">
            <v>3448.8</v>
          </cell>
          <cell r="DK21">
            <v>1149.5</v>
          </cell>
          <cell r="DL21">
            <v>1437.1000000000001</v>
          </cell>
          <cell r="DM21">
            <v>2771.5</v>
          </cell>
          <cell r="DN21">
            <v>800.40000000000009</v>
          </cell>
          <cell r="DO21">
            <v>1784.4</v>
          </cell>
          <cell r="DP21">
            <v>2134</v>
          </cell>
          <cell r="DQ21">
            <v>0</v>
          </cell>
          <cell r="DR21">
            <v>14.913</v>
          </cell>
          <cell r="DS21">
            <v>9.7439999999999998</v>
          </cell>
          <cell r="DT21">
            <v>67.61</v>
          </cell>
          <cell r="DU21">
            <v>300.548</v>
          </cell>
          <cell r="DV21">
            <v>454.83400000000006</v>
          </cell>
          <cell r="DW21">
            <v>652.22300000000007</v>
          </cell>
          <cell r="DX21">
            <v>31.441000000000003</v>
          </cell>
          <cell r="DY21">
            <v>843.41100000000006</v>
          </cell>
          <cell r="DZ21">
            <v>267.59399999999999</v>
          </cell>
          <cell r="EA21">
            <v>406.53199999999998</v>
          </cell>
          <cell r="EB21">
            <v>24.946000000000002</v>
          </cell>
          <cell r="EC21">
            <v>3.5390000000000001</v>
          </cell>
          <cell r="ED21">
            <v>25.548000000000002</v>
          </cell>
          <cell r="EE21">
            <v>34.512999999999998</v>
          </cell>
          <cell r="EF21">
            <v>24.730000000000004</v>
          </cell>
          <cell r="EG21">
            <v>25.862000000000002</v>
          </cell>
          <cell r="EH21">
            <v>14.757</v>
          </cell>
          <cell r="EI21">
            <v>558.827</v>
          </cell>
          <cell r="EJ21">
            <v>451.77800000000002</v>
          </cell>
          <cell r="EK21">
            <v>631.36500000000012</v>
          </cell>
          <cell r="EL21">
            <v>460.18700000000001</v>
          </cell>
          <cell r="EM21">
            <v>2000.0540000000001</v>
          </cell>
          <cell r="EN21">
            <v>859.03599999999994</v>
          </cell>
          <cell r="EO21">
            <v>1105.2850000000001</v>
          </cell>
          <cell r="EP21">
            <v>1136.702</v>
          </cell>
          <cell r="EQ21">
            <v>1274.6080000000002</v>
          </cell>
          <cell r="ER21">
            <v>1094.672</v>
          </cell>
          <cell r="ES21">
            <v>1000.3150000000001</v>
          </cell>
          <cell r="ET21">
            <v>210.29899999999998</v>
          </cell>
          <cell r="EU21">
            <v>3914.1620000000003</v>
          </cell>
          <cell r="EV21">
            <v>2615.4450000000002</v>
          </cell>
          <cell r="EW21">
            <v>3805.2570000000001</v>
          </cell>
          <cell r="EX21">
            <v>3661.8730000000005</v>
          </cell>
          <cell r="EY21">
            <v>3705.5400000000004</v>
          </cell>
          <cell r="EZ21">
            <v>2704.3690000000006</v>
          </cell>
          <cell r="FA21">
            <v>1637.7510000000002</v>
          </cell>
          <cell r="FB21">
            <v>32.373000000000005</v>
          </cell>
          <cell r="FC21">
            <v>4475.0010000000002</v>
          </cell>
          <cell r="FD21">
            <v>3908.2610000000004</v>
          </cell>
          <cell r="FE21">
            <v>3883.3330000000005</v>
          </cell>
          <cell r="FF21">
            <v>4013.9360000000001</v>
          </cell>
          <cell r="FG21">
            <v>3841.4110000000001</v>
          </cell>
          <cell r="FH21">
            <v>1994.4090000000001</v>
          </cell>
          <cell r="FI21">
            <v>922.30900000000008</v>
          </cell>
          <cell r="FJ21">
            <v>1459.441</v>
          </cell>
          <cell r="FK21">
            <v>2050.3870000000002</v>
          </cell>
          <cell r="FL21">
            <v>2335.152</v>
          </cell>
          <cell r="FM21">
            <v>2334.7950000000001</v>
          </cell>
          <cell r="FN21">
            <v>1509.7629999999999</v>
          </cell>
          <cell r="FO21">
            <v>1364.13</v>
          </cell>
          <cell r="FP21">
            <v>818.67100000000005</v>
          </cell>
          <cell r="FQ21">
            <v>410.20600000000002</v>
          </cell>
          <cell r="FR21">
            <v>347.27500000000003</v>
          </cell>
          <cell r="FS21">
            <v>143.77500000000001</v>
          </cell>
          <cell r="FT21">
            <v>73.384</v>
          </cell>
          <cell r="FU21">
            <v>2.6520000000000001</v>
          </cell>
          <cell r="FV21">
            <v>159.142</v>
          </cell>
          <cell r="FW21">
            <v>164.97</v>
          </cell>
          <cell r="FX21">
            <v>2636.1930000000002</v>
          </cell>
          <cell r="FY21">
            <v>0</v>
          </cell>
        </row>
      </sheetData>
      <sheetData sheetId="8">
        <row r="20">
          <cell r="B20">
            <v>0</v>
          </cell>
        </row>
        <row r="21">
          <cell r="B21">
            <v>27.1</v>
          </cell>
          <cell r="C21">
            <v>203.70000000000002</v>
          </cell>
          <cell r="D21">
            <v>23.700000000000003</v>
          </cell>
          <cell r="E21">
            <v>287.5</v>
          </cell>
          <cell r="F21">
            <v>318.90000000000003</v>
          </cell>
          <cell r="G21">
            <v>253.4</v>
          </cell>
          <cell r="H21">
            <v>124.4</v>
          </cell>
          <cell r="I21">
            <v>455.20000000000005</v>
          </cell>
          <cell r="J21">
            <v>43.900000000000006</v>
          </cell>
          <cell r="K21">
            <v>303</v>
          </cell>
          <cell r="L21">
            <v>196.5</v>
          </cell>
          <cell r="M21">
            <v>0</v>
          </cell>
          <cell r="N21">
            <v>20</v>
          </cell>
          <cell r="O21">
            <v>3.9000000000000004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136.4</v>
          </cell>
          <cell r="V21">
            <v>72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24</v>
          </cell>
          <cell r="AH21">
            <v>96</v>
          </cell>
          <cell r="AI21">
            <v>0</v>
          </cell>
          <cell r="AJ21">
            <v>0</v>
          </cell>
          <cell r="AK21">
            <v>24</v>
          </cell>
          <cell r="AL21">
            <v>3.4000000000000004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24</v>
          </cell>
          <cell r="AT21">
            <v>24</v>
          </cell>
          <cell r="AU21">
            <v>48</v>
          </cell>
          <cell r="AV21">
            <v>96</v>
          </cell>
          <cell r="AW21">
            <v>0</v>
          </cell>
          <cell r="AX21">
            <v>23.400000000000002</v>
          </cell>
          <cell r="AY21">
            <v>23.400000000000002</v>
          </cell>
          <cell r="AZ21">
            <v>0</v>
          </cell>
          <cell r="BA21">
            <v>0</v>
          </cell>
          <cell r="BB21">
            <v>0.2</v>
          </cell>
          <cell r="BC21">
            <v>0.1</v>
          </cell>
          <cell r="BD21">
            <v>0.1</v>
          </cell>
          <cell r="BE21">
            <v>0</v>
          </cell>
          <cell r="BF21">
            <v>0</v>
          </cell>
          <cell r="BG21">
            <v>105.60000000000001</v>
          </cell>
          <cell r="BH21">
            <v>0</v>
          </cell>
          <cell r="BI21">
            <v>0</v>
          </cell>
          <cell r="BJ21">
            <v>17.3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0.2</v>
          </cell>
          <cell r="BT21">
            <v>24</v>
          </cell>
          <cell r="BU21">
            <v>0</v>
          </cell>
          <cell r="BV21">
            <v>0</v>
          </cell>
          <cell r="BW21">
            <v>10</v>
          </cell>
          <cell r="BX21">
            <v>16.600000000000001</v>
          </cell>
          <cell r="BY21">
            <v>25.400000000000002</v>
          </cell>
          <cell r="BZ21">
            <v>19.8</v>
          </cell>
          <cell r="CA21">
            <v>15.100000000000001</v>
          </cell>
          <cell r="CB21">
            <v>3.8000000000000003</v>
          </cell>
          <cell r="CC21">
            <v>88</v>
          </cell>
          <cell r="CD21">
            <v>0.60000000000000009</v>
          </cell>
          <cell r="CE21">
            <v>0</v>
          </cell>
          <cell r="CF21">
            <v>0</v>
          </cell>
          <cell r="CG21">
            <v>23.700000000000003</v>
          </cell>
          <cell r="CH21">
            <v>20</v>
          </cell>
          <cell r="CI21">
            <v>23.700000000000003</v>
          </cell>
          <cell r="CJ21">
            <v>32.1</v>
          </cell>
          <cell r="CK21">
            <v>19</v>
          </cell>
          <cell r="CL21">
            <v>48.400000000000006</v>
          </cell>
          <cell r="CM21">
            <v>15.3</v>
          </cell>
          <cell r="CN21">
            <v>0.9</v>
          </cell>
          <cell r="CO21">
            <v>0</v>
          </cell>
          <cell r="CP21">
            <v>0</v>
          </cell>
          <cell r="CQ21">
            <v>0</v>
          </cell>
          <cell r="CR21">
            <v>4.5</v>
          </cell>
          <cell r="CS21">
            <v>23.700000000000003</v>
          </cell>
          <cell r="CT21">
            <v>23.700000000000003</v>
          </cell>
          <cell r="CU21">
            <v>6.3000000000000007</v>
          </cell>
          <cell r="CV21">
            <v>7.5</v>
          </cell>
          <cell r="CW21">
            <v>16.100000000000001</v>
          </cell>
          <cell r="CX21">
            <v>3.8000000000000003</v>
          </cell>
          <cell r="CY21">
            <v>7</v>
          </cell>
          <cell r="CZ21">
            <v>1504.5</v>
          </cell>
          <cell r="DA21">
            <v>0</v>
          </cell>
          <cell r="DB21">
            <v>1716.4</v>
          </cell>
          <cell r="DC21">
            <v>68.7</v>
          </cell>
          <cell r="DD21">
            <v>0</v>
          </cell>
          <cell r="DE21">
            <v>0.2</v>
          </cell>
          <cell r="DF21">
            <v>81.400000000000006</v>
          </cell>
          <cell r="DG21">
            <v>1.5</v>
          </cell>
          <cell r="DH21">
            <v>1789</v>
          </cell>
          <cell r="DI21">
            <v>2050.5</v>
          </cell>
          <cell r="DJ21">
            <v>1839</v>
          </cell>
          <cell r="DK21">
            <v>1778.7</v>
          </cell>
          <cell r="DL21">
            <v>0.30000000000000004</v>
          </cell>
          <cell r="DM21">
            <v>1393.3000000000002</v>
          </cell>
          <cell r="DN21">
            <v>1</v>
          </cell>
          <cell r="DO21">
            <v>1.3</v>
          </cell>
          <cell r="DP21">
            <v>30.900000000000002</v>
          </cell>
          <cell r="DQ21">
            <v>26.5</v>
          </cell>
          <cell r="DR21">
            <v>3659.2820000000002</v>
          </cell>
          <cell r="DS21">
            <v>4066.5800000000004</v>
          </cell>
          <cell r="DT21">
            <v>2421.0250000000001</v>
          </cell>
          <cell r="DU21">
            <v>11449.579</v>
          </cell>
          <cell r="DV21">
            <v>2618.864</v>
          </cell>
          <cell r="DW21">
            <v>24.754000000000001</v>
          </cell>
          <cell r="DX21">
            <v>3.694</v>
          </cell>
          <cell r="DY21">
            <v>13.421000000000001</v>
          </cell>
          <cell r="DZ21">
            <v>30.781000000000002</v>
          </cell>
          <cell r="EA21">
            <v>3.1100000000000003</v>
          </cell>
          <cell r="EB21">
            <v>25.568000000000001</v>
          </cell>
          <cell r="EC21">
            <v>4465.0090000000009</v>
          </cell>
          <cell r="ED21">
            <v>48.094000000000001</v>
          </cell>
          <cell r="EE21">
            <v>4413.7</v>
          </cell>
          <cell r="EF21">
            <v>3672.1890000000003</v>
          </cell>
          <cell r="EG21">
            <v>3001.7440000000001</v>
          </cell>
          <cell r="EH21">
            <v>21.680000000000003</v>
          </cell>
          <cell r="EI21">
            <v>6.9550000000000001</v>
          </cell>
          <cell r="EJ21">
            <v>11.189</v>
          </cell>
          <cell r="EK21">
            <v>23.814000000000004</v>
          </cell>
          <cell r="EL21">
            <v>2.3960000000000004</v>
          </cell>
          <cell r="EM21">
            <v>33.039000000000001</v>
          </cell>
          <cell r="EN21">
            <v>45.585999999999999</v>
          </cell>
          <cell r="EO21">
            <v>33.722000000000001</v>
          </cell>
          <cell r="EP21">
            <v>43.925000000000004</v>
          </cell>
          <cell r="EQ21">
            <v>32.147000000000006</v>
          </cell>
          <cell r="ER21">
            <v>23.85</v>
          </cell>
          <cell r="ES21">
            <v>44.283000000000001</v>
          </cell>
          <cell r="ET21">
            <v>0.65400000000000003</v>
          </cell>
          <cell r="EU21">
            <v>2.4920000000000004</v>
          </cell>
          <cell r="EV21">
            <v>25.118000000000002</v>
          </cell>
          <cell r="EW21">
            <v>23.941000000000003</v>
          </cell>
          <cell r="EX21">
            <v>24.157</v>
          </cell>
          <cell r="EY21">
            <v>0.32000000000000006</v>
          </cell>
          <cell r="EZ21">
            <v>29.231999999999999</v>
          </cell>
          <cell r="FA21">
            <v>25.149000000000001</v>
          </cell>
          <cell r="FB21">
            <v>33.32</v>
          </cell>
          <cell r="FC21">
            <v>26.831000000000003</v>
          </cell>
          <cell r="FD21">
            <v>32.443000000000005</v>
          </cell>
          <cell r="FE21">
            <v>6.5060000000000002</v>
          </cell>
          <cell r="FF21">
            <v>53.503999999999998</v>
          </cell>
          <cell r="FG21">
            <v>12.040000000000001</v>
          </cell>
          <cell r="FH21">
            <v>23.718000000000004</v>
          </cell>
          <cell r="FI21">
            <v>23.286000000000001</v>
          </cell>
          <cell r="FJ21">
            <v>28.526</v>
          </cell>
          <cell r="FK21">
            <v>1.3460000000000001</v>
          </cell>
          <cell r="FL21">
            <v>25.032</v>
          </cell>
          <cell r="FM21">
            <v>6.7430000000000012</v>
          </cell>
          <cell r="FN21">
            <v>49.058</v>
          </cell>
          <cell r="FO21">
            <v>9.7580000000000009</v>
          </cell>
          <cell r="FP21">
            <v>81.600999999999999</v>
          </cell>
          <cell r="FQ21">
            <v>40.643000000000001</v>
          </cell>
          <cell r="FR21">
            <v>28.606000000000002</v>
          </cell>
          <cell r="FS21">
            <v>4.7830000000000004</v>
          </cell>
          <cell r="FT21">
            <v>0.121</v>
          </cell>
          <cell r="FU21">
            <v>1226.21</v>
          </cell>
          <cell r="FV21">
            <v>816.66800000000001</v>
          </cell>
          <cell r="FW21">
            <v>1471.373</v>
          </cell>
          <cell r="FX21">
            <v>1311.2</v>
          </cell>
          <cell r="FY21">
            <v>0</v>
          </cell>
        </row>
      </sheetData>
      <sheetData sheetId="9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0.1</v>
          </cell>
          <cell r="DF21">
            <v>0.60000000000000009</v>
          </cell>
          <cell r="DG21">
            <v>1446.4</v>
          </cell>
          <cell r="DH21">
            <v>152.6</v>
          </cell>
          <cell r="DI21">
            <v>69.7</v>
          </cell>
          <cell r="DJ21">
            <v>0.30000000000000004</v>
          </cell>
          <cell r="DK21">
            <v>0.1</v>
          </cell>
          <cell r="DL21">
            <v>391.3</v>
          </cell>
          <cell r="DM21">
            <v>603.5</v>
          </cell>
          <cell r="DN21">
            <v>569.5</v>
          </cell>
          <cell r="DO21">
            <v>0</v>
          </cell>
          <cell r="DP21">
            <v>0.30000000000000004</v>
          </cell>
          <cell r="DQ21">
            <v>0</v>
          </cell>
          <cell r="DR21">
            <v>0.49800000000000005</v>
          </cell>
          <cell r="DS21">
            <v>5.7999999999999996E-2</v>
          </cell>
          <cell r="DT21">
            <v>0.54900000000000004</v>
          </cell>
          <cell r="DU21">
            <v>0</v>
          </cell>
          <cell r="DV21">
            <v>0</v>
          </cell>
          <cell r="DW21">
            <v>1.0840000000000001</v>
          </cell>
          <cell r="DX21">
            <v>0.03</v>
          </cell>
          <cell r="DY21">
            <v>0.44900000000000007</v>
          </cell>
          <cell r="DZ21">
            <v>0</v>
          </cell>
          <cell r="EA21">
            <v>9.4E-2</v>
          </cell>
          <cell r="EB21">
            <v>0.38300000000000001</v>
          </cell>
          <cell r="EC21">
            <v>0</v>
          </cell>
          <cell r="ED21">
            <v>3.4999999999999996E-2</v>
          </cell>
          <cell r="EE21">
            <v>0</v>
          </cell>
          <cell r="EF21">
            <v>0</v>
          </cell>
          <cell r="EG21">
            <v>23.956000000000003</v>
          </cell>
          <cell r="EH21">
            <v>48.140999999999998</v>
          </cell>
          <cell r="EI21">
            <v>0.11299999999999999</v>
          </cell>
          <cell r="EJ21">
            <v>7.000000000000001E-3</v>
          </cell>
          <cell r="EK21">
            <v>0.46399999999999997</v>
          </cell>
          <cell r="EL21">
            <v>0.11399999999999999</v>
          </cell>
          <cell r="EM21">
            <v>0.13700000000000001</v>
          </cell>
          <cell r="EN21">
            <v>3.4000000000000002E-2</v>
          </cell>
          <cell r="EO21">
            <v>39.698000000000008</v>
          </cell>
          <cell r="EP21">
            <v>0.21799999999999997</v>
          </cell>
          <cell r="EQ21">
            <v>4.0000000000000008E-2</v>
          </cell>
          <cell r="ER21">
            <v>0.22200000000000003</v>
          </cell>
          <cell r="ES21">
            <v>10.344000000000001</v>
          </cell>
          <cell r="ET21">
            <v>0.17300000000000001</v>
          </cell>
          <cell r="EU21">
            <v>1.9000000000000003E-2</v>
          </cell>
          <cell r="EV21">
            <v>0.248</v>
          </cell>
          <cell r="EW21">
            <v>0.13500000000000001</v>
          </cell>
          <cell r="EX21">
            <v>1.7999999999999999E-2</v>
          </cell>
          <cell r="EY21">
            <v>0.67</v>
          </cell>
          <cell r="EZ21">
            <v>6.0000000000000001E-3</v>
          </cell>
          <cell r="FA21">
            <v>8.474000000000002</v>
          </cell>
          <cell r="FB21">
            <v>4.0000000000000001E-3</v>
          </cell>
          <cell r="FC21">
            <v>0.37200000000000005</v>
          </cell>
          <cell r="FD21">
            <v>0.373</v>
          </cell>
          <cell r="FE21">
            <v>0.58900000000000008</v>
          </cell>
          <cell r="FF21">
            <v>0.20200000000000001</v>
          </cell>
          <cell r="FG21">
            <v>0.21299999999999999</v>
          </cell>
          <cell r="FH21">
            <v>0.29500000000000004</v>
          </cell>
          <cell r="FI21">
            <v>2E-3</v>
          </cell>
          <cell r="FJ21">
            <v>0.11599999999999999</v>
          </cell>
          <cell r="FK21">
            <v>10.973000000000001</v>
          </cell>
          <cell r="FL21">
            <v>13.869</v>
          </cell>
          <cell r="FM21">
            <v>0</v>
          </cell>
          <cell r="FN21">
            <v>2E-3</v>
          </cell>
          <cell r="FO21">
            <v>0.51300000000000001</v>
          </cell>
          <cell r="FP21">
            <v>0.29899999999999999</v>
          </cell>
          <cell r="FQ21">
            <v>0.18099999999999999</v>
          </cell>
          <cell r="FR21">
            <v>0.28100000000000003</v>
          </cell>
          <cell r="FS21">
            <v>0.02</v>
          </cell>
          <cell r="FT21">
            <v>0.38900000000000001</v>
          </cell>
          <cell r="FU21">
            <v>0.56400000000000006</v>
          </cell>
          <cell r="FV21">
            <v>1.0999999999999999E-2</v>
          </cell>
          <cell r="FW21">
            <v>1.3000000000000001E-2</v>
          </cell>
          <cell r="FX21">
            <v>0.17</v>
          </cell>
          <cell r="FY21">
            <v>0</v>
          </cell>
        </row>
      </sheetData>
      <sheetData sheetId="10">
        <row r="20">
          <cell r="B20">
            <v>0.1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5.4</v>
          </cell>
          <cell r="DM21">
            <v>0</v>
          </cell>
          <cell r="DN21">
            <v>0</v>
          </cell>
          <cell r="DO21">
            <v>7.6000000000000005</v>
          </cell>
          <cell r="DP21">
            <v>0</v>
          </cell>
          <cell r="DQ21">
            <v>16.8</v>
          </cell>
          <cell r="DR21">
            <v>0</v>
          </cell>
          <cell r="DS21">
            <v>0</v>
          </cell>
          <cell r="DT21">
            <v>0</v>
          </cell>
          <cell r="DU21">
            <v>0.121</v>
          </cell>
          <cell r="DV21">
            <v>0</v>
          </cell>
          <cell r="DW21">
            <v>0</v>
          </cell>
          <cell r="DX21">
            <v>0.11699999999999999</v>
          </cell>
          <cell r="DY21">
            <v>0</v>
          </cell>
          <cell r="DZ21">
            <v>0</v>
          </cell>
          <cell r="EA21">
            <v>0.41200000000000003</v>
          </cell>
          <cell r="EB21">
            <v>0</v>
          </cell>
          <cell r="EC21">
            <v>1.21</v>
          </cell>
          <cell r="ED21">
            <v>0</v>
          </cell>
          <cell r="EE21">
            <v>0</v>
          </cell>
          <cell r="EF21">
            <v>0</v>
          </cell>
          <cell r="EG21">
            <v>2E-3</v>
          </cell>
          <cell r="EH21">
            <v>2E-3</v>
          </cell>
          <cell r="EI21">
            <v>0</v>
          </cell>
          <cell r="EJ21">
            <v>3.891</v>
          </cell>
          <cell r="EK21">
            <v>0</v>
          </cell>
          <cell r="EL21">
            <v>0.25700000000000006</v>
          </cell>
          <cell r="EM21">
            <v>0.30499999999999999</v>
          </cell>
          <cell r="EN21">
            <v>0.40300000000000002</v>
          </cell>
          <cell r="EO21">
            <v>9.1000000000000011E-2</v>
          </cell>
          <cell r="EP21">
            <v>1.4999999999999999E-2</v>
          </cell>
          <cell r="EQ21">
            <v>0</v>
          </cell>
          <cell r="ER21">
            <v>1.7000000000000001E-2</v>
          </cell>
          <cell r="ES21">
            <v>0.41700000000000004</v>
          </cell>
          <cell r="ET21">
            <v>5.5000000000000007E-2</v>
          </cell>
          <cell r="EU21">
            <v>9.5000000000000001E-2</v>
          </cell>
          <cell r="EV21">
            <v>0.123</v>
          </cell>
          <cell r="EW21">
            <v>3.8000000000000006E-2</v>
          </cell>
          <cell r="EX21">
            <v>9.3000000000000013E-2</v>
          </cell>
          <cell r="EY21">
            <v>6.0999999999999999E-2</v>
          </cell>
          <cell r="EZ21">
            <v>1E-3</v>
          </cell>
          <cell r="FA21">
            <v>6.7000000000000004E-2</v>
          </cell>
          <cell r="FB21">
            <v>4.7E-2</v>
          </cell>
          <cell r="FC21">
            <v>3.1E-2</v>
          </cell>
          <cell r="FD21">
            <v>0.11799999999999999</v>
          </cell>
          <cell r="FE21">
            <v>6.0999999999999999E-2</v>
          </cell>
          <cell r="FF21">
            <v>7.9000000000000015E-2</v>
          </cell>
          <cell r="FG21">
            <v>6.2E-2</v>
          </cell>
          <cell r="FH21">
            <v>3.0000000000000001E-3</v>
          </cell>
          <cell r="FI21">
            <v>0</v>
          </cell>
          <cell r="FJ21">
            <v>0.627</v>
          </cell>
          <cell r="FK21">
            <v>0.03</v>
          </cell>
          <cell r="FL21">
            <v>7.6000000000000012E-2</v>
          </cell>
          <cell r="FM21">
            <v>2E-3</v>
          </cell>
          <cell r="FN21">
            <v>0</v>
          </cell>
          <cell r="FO21">
            <v>1.8000000000000002E-2</v>
          </cell>
          <cell r="FP21">
            <v>7.6999999999999999E-2</v>
          </cell>
          <cell r="FQ21">
            <v>0.47600000000000003</v>
          </cell>
          <cell r="FR21">
            <v>0.37</v>
          </cell>
          <cell r="FS21">
            <v>4.7E-2</v>
          </cell>
          <cell r="FT21">
            <v>0.33400000000000002</v>
          </cell>
          <cell r="FU21">
            <v>1.9E-2</v>
          </cell>
          <cell r="FV21">
            <v>4.4999999999999998E-2</v>
          </cell>
          <cell r="FW21">
            <v>1.6E-2</v>
          </cell>
          <cell r="FX21">
            <v>0</v>
          </cell>
          <cell r="FY21">
            <v>0</v>
          </cell>
        </row>
      </sheetData>
      <sheetData sheetId="11">
        <row r="20">
          <cell r="B20">
            <v>127.4</v>
          </cell>
        </row>
        <row r="21">
          <cell r="B21">
            <v>0</v>
          </cell>
          <cell r="C21">
            <v>0</v>
          </cell>
          <cell r="D21">
            <v>1.4000000000000001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1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2.1</v>
          </cell>
          <cell r="BX21">
            <v>5.4</v>
          </cell>
          <cell r="BY21">
            <v>8.4</v>
          </cell>
          <cell r="BZ21">
            <v>0</v>
          </cell>
          <cell r="CA21">
            <v>6.7</v>
          </cell>
          <cell r="CB21">
            <v>0</v>
          </cell>
          <cell r="CC21">
            <v>1.3</v>
          </cell>
          <cell r="CD21">
            <v>0</v>
          </cell>
          <cell r="CE21">
            <v>4.2</v>
          </cell>
          <cell r="CF21">
            <v>0</v>
          </cell>
          <cell r="CG21">
            <v>0</v>
          </cell>
          <cell r="CH21">
            <v>44.800000000000004</v>
          </cell>
          <cell r="CI21">
            <v>3.6</v>
          </cell>
          <cell r="CJ21">
            <v>10.8</v>
          </cell>
          <cell r="CK21">
            <v>2.2000000000000002</v>
          </cell>
          <cell r="CL21">
            <v>5.5</v>
          </cell>
          <cell r="CM21">
            <v>0</v>
          </cell>
          <cell r="CN21">
            <v>0</v>
          </cell>
          <cell r="CO21">
            <v>6.4</v>
          </cell>
          <cell r="CP21">
            <v>20.200000000000003</v>
          </cell>
          <cell r="CQ21">
            <v>0</v>
          </cell>
          <cell r="CR21">
            <v>5.9</v>
          </cell>
          <cell r="CS21">
            <v>4.6000000000000005</v>
          </cell>
          <cell r="CT21">
            <v>31.1</v>
          </cell>
          <cell r="CU21">
            <v>7.9</v>
          </cell>
          <cell r="CV21">
            <v>8.4</v>
          </cell>
          <cell r="CW21">
            <v>1.8</v>
          </cell>
          <cell r="CX21">
            <v>7.3000000000000007</v>
          </cell>
          <cell r="CY21">
            <v>4.5</v>
          </cell>
          <cell r="CZ21">
            <v>20.5</v>
          </cell>
          <cell r="DA21">
            <v>0.60000000000000009</v>
          </cell>
          <cell r="DB21">
            <v>25.700000000000003</v>
          </cell>
          <cell r="DC21">
            <v>10.700000000000001</v>
          </cell>
          <cell r="DD21">
            <v>0.9</v>
          </cell>
          <cell r="DE21">
            <v>29.700000000000003</v>
          </cell>
          <cell r="DF21">
            <v>117.60000000000001</v>
          </cell>
          <cell r="DG21">
            <v>74.600000000000009</v>
          </cell>
          <cell r="DH21">
            <v>19.700000000000003</v>
          </cell>
          <cell r="DI21">
            <v>31.3</v>
          </cell>
          <cell r="DJ21">
            <v>3.6</v>
          </cell>
          <cell r="DK21">
            <v>3.7</v>
          </cell>
          <cell r="DL21">
            <v>4</v>
          </cell>
          <cell r="DM21">
            <v>3.6</v>
          </cell>
          <cell r="DN21">
            <v>1.8</v>
          </cell>
          <cell r="DO21">
            <v>8.6</v>
          </cell>
          <cell r="DP21">
            <v>1.6</v>
          </cell>
          <cell r="DQ21">
            <v>4.9000000000000004</v>
          </cell>
          <cell r="DR21">
            <v>37.742000000000004</v>
          </cell>
          <cell r="DS21">
            <v>16.904</v>
          </cell>
          <cell r="DT21">
            <v>11.91</v>
          </cell>
          <cell r="DU21">
            <v>3.2860000000000009</v>
          </cell>
          <cell r="DV21">
            <v>9.2729999999999997</v>
          </cell>
          <cell r="DW21">
            <v>17.260000000000002</v>
          </cell>
          <cell r="DX21">
            <v>10.277999999999999</v>
          </cell>
          <cell r="DY21">
            <v>5.6840000000000002</v>
          </cell>
          <cell r="DZ21">
            <v>2.3919999999999999</v>
          </cell>
          <cell r="EA21">
            <v>5.0020000000000007</v>
          </cell>
          <cell r="EB21">
            <v>21.594000000000001</v>
          </cell>
          <cell r="EC21">
            <v>9.7680000000000007</v>
          </cell>
          <cell r="ED21">
            <v>28.57</v>
          </cell>
          <cell r="EE21">
            <v>5.7789999999999999</v>
          </cell>
          <cell r="EF21">
            <v>43.670999999999999</v>
          </cell>
          <cell r="EG21">
            <v>13.053000000000001</v>
          </cell>
          <cell r="EH21">
            <v>9.0050000000000008</v>
          </cell>
          <cell r="EI21">
            <v>16.706</v>
          </cell>
          <cell r="EJ21">
            <v>3.8250000000000002</v>
          </cell>
          <cell r="EK21">
            <v>3.8079999999999998</v>
          </cell>
          <cell r="EL21">
            <v>5.0270000000000001</v>
          </cell>
          <cell r="EM21">
            <v>6.1890000000000001</v>
          </cell>
          <cell r="EN21">
            <v>8.1070000000000011</v>
          </cell>
          <cell r="EO21">
            <v>43.621000000000002</v>
          </cell>
          <cell r="EP21">
            <v>20.584000000000003</v>
          </cell>
          <cell r="EQ21">
            <v>39.136000000000003</v>
          </cell>
          <cell r="ER21">
            <v>7.7140000000000004</v>
          </cell>
          <cell r="ES21">
            <v>24.918000000000003</v>
          </cell>
          <cell r="ET21">
            <v>5.673</v>
          </cell>
          <cell r="EU21">
            <v>9.6000000000000002E-2</v>
          </cell>
          <cell r="EV21">
            <v>8.2700000000000014</v>
          </cell>
          <cell r="EW21">
            <v>13.419000000000004</v>
          </cell>
          <cell r="EX21">
            <v>0.14699999999999999</v>
          </cell>
          <cell r="EY21">
            <v>1.137</v>
          </cell>
          <cell r="EZ21">
            <v>4.2920000000000007</v>
          </cell>
          <cell r="FA21">
            <v>8.74</v>
          </cell>
          <cell r="FB21">
            <v>13.452000000000002</v>
          </cell>
          <cell r="FC21">
            <v>5.8719999999999999</v>
          </cell>
          <cell r="FD21">
            <v>2.6720000000000002</v>
          </cell>
          <cell r="FE21">
            <v>18.866</v>
          </cell>
          <cell r="FF21">
            <v>13.866999999999999</v>
          </cell>
          <cell r="FG21">
            <v>31.411000000000001</v>
          </cell>
          <cell r="FH21">
            <v>1.59</v>
          </cell>
          <cell r="FI21">
            <v>4.5520000000000005</v>
          </cell>
          <cell r="FJ21">
            <v>1.6670000000000003</v>
          </cell>
          <cell r="FK21">
            <v>3.54</v>
          </cell>
          <cell r="FL21">
            <v>9.2510000000000012</v>
          </cell>
          <cell r="FM21">
            <v>6.2709999999999999</v>
          </cell>
          <cell r="FN21">
            <v>16.11</v>
          </cell>
          <cell r="FO21">
            <v>3.6870000000000003</v>
          </cell>
          <cell r="FP21">
            <v>13.864000000000001</v>
          </cell>
          <cell r="FQ21">
            <v>8.7119999999999997</v>
          </cell>
          <cell r="FR21">
            <v>2.903</v>
          </cell>
          <cell r="FS21">
            <v>3.94</v>
          </cell>
          <cell r="FT21">
            <v>4.9870000000000001</v>
          </cell>
          <cell r="FU21">
            <v>3.274</v>
          </cell>
          <cell r="FV21">
            <v>3.875</v>
          </cell>
          <cell r="FW21">
            <v>10.450000000000001</v>
          </cell>
          <cell r="FX21">
            <v>1.575</v>
          </cell>
          <cell r="FY21">
            <v>0</v>
          </cell>
        </row>
      </sheetData>
      <sheetData sheetId="12">
        <row r="20">
          <cell r="B20">
            <v>3208.3</v>
          </cell>
        </row>
        <row r="21">
          <cell r="B21">
            <v>2307.3000000000002</v>
          </cell>
          <cell r="C21">
            <v>5516.6</v>
          </cell>
          <cell r="D21">
            <v>4783.3</v>
          </cell>
          <cell r="E21">
            <v>6725.9000000000005</v>
          </cell>
          <cell r="F21">
            <v>4506.1000000000004</v>
          </cell>
          <cell r="G21">
            <v>6629.5</v>
          </cell>
          <cell r="H21">
            <v>5379.1</v>
          </cell>
          <cell r="I21">
            <v>8556.5</v>
          </cell>
          <cell r="J21">
            <v>5110.2000000000007</v>
          </cell>
          <cell r="K21">
            <v>6756.8</v>
          </cell>
          <cell r="L21">
            <v>6008.2000000000007</v>
          </cell>
          <cell r="M21">
            <v>2601</v>
          </cell>
          <cell r="N21">
            <v>5831.4000000000005</v>
          </cell>
          <cell r="O21">
            <v>7779.3</v>
          </cell>
          <cell r="P21">
            <v>5250.8</v>
          </cell>
          <cell r="Q21">
            <v>3207.9</v>
          </cell>
          <cell r="R21">
            <v>1372.7</v>
          </cell>
          <cell r="S21">
            <v>2378.3000000000002</v>
          </cell>
          <cell r="T21">
            <v>1701.8000000000002</v>
          </cell>
          <cell r="U21">
            <v>3942</v>
          </cell>
          <cell r="V21">
            <v>2955</v>
          </cell>
          <cell r="W21">
            <v>2750.3</v>
          </cell>
          <cell r="X21">
            <v>1293.2</v>
          </cell>
          <cell r="Y21">
            <v>1455.6000000000001</v>
          </cell>
          <cell r="Z21">
            <v>1560.8000000000002</v>
          </cell>
          <cell r="AA21">
            <v>2079.5</v>
          </cell>
          <cell r="AB21">
            <v>1335.9</v>
          </cell>
          <cell r="AC21">
            <v>1130.8</v>
          </cell>
          <cell r="AD21">
            <v>1033.3</v>
          </cell>
          <cell r="AE21">
            <v>686.5</v>
          </cell>
          <cell r="AF21">
            <v>1039.3</v>
          </cell>
          <cell r="AG21">
            <v>1153.9000000000001</v>
          </cell>
          <cell r="AH21">
            <v>1041.5</v>
          </cell>
          <cell r="AI21">
            <v>922.90000000000009</v>
          </cell>
          <cell r="AJ21">
            <v>680.90000000000009</v>
          </cell>
          <cell r="AK21">
            <v>775.40000000000009</v>
          </cell>
          <cell r="AL21">
            <v>2012.5</v>
          </cell>
          <cell r="AM21">
            <v>1607</v>
          </cell>
          <cell r="AN21">
            <v>1795.7</v>
          </cell>
          <cell r="AO21">
            <v>1511.7</v>
          </cell>
          <cell r="AP21">
            <v>1658.7</v>
          </cell>
          <cell r="AQ21">
            <v>2749</v>
          </cell>
          <cell r="AR21">
            <v>3887.2000000000003</v>
          </cell>
          <cell r="AS21">
            <v>8297.7000000000007</v>
          </cell>
          <cell r="AT21">
            <v>7301.7000000000007</v>
          </cell>
          <cell r="AU21">
            <v>7006.2000000000007</v>
          </cell>
          <cell r="AV21">
            <v>2887.2000000000003</v>
          </cell>
          <cell r="AW21">
            <v>2798.7000000000003</v>
          </cell>
          <cell r="AX21">
            <v>6331.5</v>
          </cell>
          <cell r="AY21">
            <v>9453.8000000000011</v>
          </cell>
          <cell r="AZ21">
            <v>10289.900000000001</v>
          </cell>
          <cell r="BA21">
            <v>7362.6</v>
          </cell>
          <cell r="BB21">
            <v>7508.7000000000007</v>
          </cell>
          <cell r="BC21">
            <v>5448.5</v>
          </cell>
          <cell r="BD21">
            <v>2774.1000000000004</v>
          </cell>
          <cell r="BE21">
            <v>3385.1000000000004</v>
          </cell>
          <cell r="BF21">
            <v>4558.8</v>
          </cell>
          <cell r="BG21">
            <v>5943.6</v>
          </cell>
          <cell r="BH21">
            <v>5184.1000000000004</v>
          </cell>
          <cell r="BI21">
            <v>4015.4</v>
          </cell>
          <cell r="BJ21">
            <v>7901</v>
          </cell>
          <cell r="BK21">
            <v>11413.7</v>
          </cell>
          <cell r="BL21">
            <v>8845.4</v>
          </cell>
          <cell r="BM21">
            <v>4711.4000000000005</v>
          </cell>
          <cell r="BN21">
            <v>3723</v>
          </cell>
          <cell r="BO21">
            <v>7403.2000000000007</v>
          </cell>
          <cell r="BP21">
            <v>12334</v>
          </cell>
          <cell r="BQ21">
            <v>7263.1</v>
          </cell>
          <cell r="BR21">
            <v>10481.400000000001</v>
          </cell>
          <cell r="BS21">
            <v>7786.2000000000007</v>
          </cell>
          <cell r="BT21">
            <v>4607.1000000000004</v>
          </cell>
          <cell r="BU21">
            <v>1983.6000000000001</v>
          </cell>
          <cell r="BV21">
            <v>4544.5</v>
          </cell>
          <cell r="BW21">
            <v>4817.7</v>
          </cell>
          <cell r="BX21">
            <v>6772.1</v>
          </cell>
          <cell r="BY21">
            <v>3953.6000000000004</v>
          </cell>
          <cell r="BZ21">
            <v>4588.8</v>
          </cell>
          <cell r="CA21">
            <v>4270.5</v>
          </cell>
          <cell r="CB21">
            <v>4457.7</v>
          </cell>
          <cell r="CC21">
            <v>3791.4</v>
          </cell>
          <cell r="CD21">
            <v>4819.1000000000004</v>
          </cell>
          <cell r="CE21">
            <v>7969.3</v>
          </cell>
          <cell r="CF21">
            <v>13524.2</v>
          </cell>
          <cell r="CG21">
            <v>5733.1</v>
          </cell>
          <cell r="CH21">
            <v>14520.6</v>
          </cell>
          <cell r="CI21">
            <v>7722.4000000000005</v>
          </cell>
          <cell r="CJ21">
            <v>10417.5</v>
          </cell>
          <cell r="CK21">
            <v>8914.6</v>
          </cell>
          <cell r="CL21">
            <v>9300.7000000000007</v>
          </cell>
          <cell r="CM21">
            <v>9012.4</v>
          </cell>
          <cell r="CN21">
            <v>9184.6</v>
          </cell>
          <cell r="CO21">
            <v>8238.6</v>
          </cell>
          <cell r="CP21">
            <v>8857.2000000000007</v>
          </cell>
          <cell r="CQ21">
            <v>8260.8000000000011</v>
          </cell>
          <cell r="CR21">
            <v>9157.1</v>
          </cell>
          <cell r="CS21">
            <v>7340.6</v>
          </cell>
          <cell r="CT21">
            <v>7059.5</v>
          </cell>
          <cell r="CU21">
            <v>6516</v>
          </cell>
          <cell r="CV21">
            <v>7643.3</v>
          </cell>
          <cell r="CW21">
            <v>6384.6</v>
          </cell>
          <cell r="CX21">
            <v>9409.3000000000011</v>
          </cell>
          <cell r="CY21">
            <v>11258.400000000001</v>
          </cell>
          <cell r="CZ21">
            <v>8967.4</v>
          </cell>
          <cell r="DA21">
            <v>6651.6</v>
          </cell>
          <cell r="DB21">
            <v>8104.2000000000007</v>
          </cell>
          <cell r="DC21">
            <v>6089.1</v>
          </cell>
          <cell r="DD21">
            <v>6119.6</v>
          </cell>
          <cell r="DE21">
            <v>3313</v>
          </cell>
          <cell r="DF21">
            <v>6138.8</v>
          </cell>
          <cell r="DG21">
            <v>6902.9000000000005</v>
          </cell>
          <cell r="DH21">
            <v>5449.5</v>
          </cell>
          <cell r="DI21">
            <v>4199.6000000000004</v>
          </cell>
          <cell r="DJ21">
            <v>3993.8</v>
          </cell>
          <cell r="DK21">
            <v>3950</v>
          </cell>
          <cell r="DL21">
            <v>4276</v>
          </cell>
          <cell r="DM21">
            <v>4781.1000000000004</v>
          </cell>
          <cell r="DN21">
            <v>4276.4000000000005</v>
          </cell>
          <cell r="DO21">
            <v>4139.8</v>
          </cell>
          <cell r="DP21">
            <v>5189.7000000000007</v>
          </cell>
          <cell r="DQ21">
            <v>3337</v>
          </cell>
          <cell r="DR21">
            <v>3070.5050000000006</v>
          </cell>
          <cell r="DS21">
            <v>3186.634</v>
          </cell>
          <cell r="DT21">
            <v>2466.6200000000003</v>
          </cell>
          <cell r="DU21">
            <v>1734.6490000000003</v>
          </cell>
          <cell r="DV21">
            <v>1109.8500000000001</v>
          </cell>
          <cell r="DW21">
            <v>1546.1420000000001</v>
          </cell>
          <cell r="DX21">
            <v>1479.7060000000001</v>
          </cell>
          <cell r="DY21">
            <v>1505.451</v>
          </cell>
          <cell r="DZ21">
            <v>4255.973</v>
          </cell>
          <cell r="EA21">
            <v>3286.9780000000001</v>
          </cell>
          <cell r="EB21">
            <v>3476.7550000000006</v>
          </cell>
          <cell r="EC21">
            <v>3421.125</v>
          </cell>
          <cell r="ED21">
            <v>1541.8960000000002</v>
          </cell>
          <cell r="EE21">
            <v>1531.1140000000003</v>
          </cell>
          <cell r="EF21">
            <v>1728.8779999999999</v>
          </cell>
          <cell r="EG21">
            <v>1973.2070000000003</v>
          </cell>
          <cell r="EH21">
            <v>2776.7520000000004</v>
          </cell>
          <cell r="EI21">
            <v>3823.9949999999999</v>
          </cell>
          <cell r="EJ21">
            <v>828.87600000000009</v>
          </cell>
          <cell r="EK21">
            <v>1558.2510000000002</v>
          </cell>
          <cell r="EL21">
            <v>3702.6520000000005</v>
          </cell>
          <cell r="EM21">
            <v>3506.0709999999999</v>
          </cell>
          <cell r="EN21">
            <v>2171.431</v>
          </cell>
          <cell r="EO21">
            <v>2655.53</v>
          </cell>
          <cell r="EP21">
            <v>3302.7799999999997</v>
          </cell>
          <cell r="EQ21">
            <v>2372.9900000000002</v>
          </cell>
          <cell r="ER21">
            <v>2863.5690000000004</v>
          </cell>
          <cell r="ES21">
            <v>2547.46</v>
          </cell>
          <cell r="ET21">
            <v>3553.2710000000002</v>
          </cell>
          <cell r="EU21">
            <v>4259.3229999999994</v>
          </cell>
          <cell r="EV21">
            <v>4076.7630000000008</v>
          </cell>
          <cell r="EW21">
            <v>4637.7619999999997</v>
          </cell>
          <cell r="EX21">
            <v>4170.2359999999999</v>
          </cell>
          <cell r="EY21">
            <v>3359.0879999999997</v>
          </cell>
          <cell r="EZ21">
            <v>2934.03</v>
          </cell>
          <cell r="FA21">
            <v>1433.6550000000002</v>
          </cell>
          <cell r="FB21">
            <v>1714.2290000000003</v>
          </cell>
          <cell r="FC21">
            <v>1786.1010000000003</v>
          </cell>
          <cell r="FD21">
            <v>1960.191</v>
          </cell>
          <cell r="FE21">
            <v>1716.96</v>
          </cell>
          <cell r="FF21">
            <v>2233.2270000000003</v>
          </cell>
          <cell r="FG21">
            <v>1691.8790000000001</v>
          </cell>
          <cell r="FH21">
            <v>2663.7420000000002</v>
          </cell>
          <cell r="FI21">
            <v>2584.6970000000001</v>
          </cell>
          <cell r="FJ21">
            <v>1217.3240000000003</v>
          </cell>
          <cell r="FK21">
            <v>1586.2240000000002</v>
          </cell>
          <cell r="FL21">
            <v>2420.0369999999998</v>
          </cell>
          <cell r="FM21">
            <v>1793.17</v>
          </cell>
          <cell r="FN21">
            <v>2616.4380000000001</v>
          </cell>
          <cell r="FO21">
            <v>1858.701</v>
          </cell>
          <cell r="FP21">
            <v>1496.6200000000001</v>
          </cell>
          <cell r="FQ21">
            <v>2952.9590000000003</v>
          </cell>
          <cell r="FR21">
            <v>3278.2190000000001</v>
          </cell>
          <cell r="FS21">
            <v>4395.9359999999997</v>
          </cell>
          <cell r="FT21">
            <v>4458.8419999999996</v>
          </cell>
          <cell r="FU21">
            <v>3514.5349999999999</v>
          </cell>
          <cell r="FV21">
            <v>4595.3630000000003</v>
          </cell>
          <cell r="FW21">
            <v>3872.1710000000003</v>
          </cell>
          <cell r="FX21">
            <v>2445.5790000000002</v>
          </cell>
          <cell r="FY21">
            <v>0</v>
          </cell>
        </row>
      </sheetData>
      <sheetData sheetId="13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0.4</v>
          </cell>
          <cell r="BU21">
            <v>0.4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0.5</v>
          </cell>
          <cell r="CG21">
            <v>0</v>
          </cell>
          <cell r="CH21">
            <v>0.8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0.1</v>
          </cell>
          <cell r="DC21">
            <v>0</v>
          </cell>
          <cell r="DD21">
            <v>0</v>
          </cell>
          <cell r="DE21">
            <v>0.1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1.4000000000000002E-2</v>
          </cell>
          <cell r="EM21">
            <v>0</v>
          </cell>
          <cell r="EN21">
            <v>2.1000000000000001E-2</v>
          </cell>
          <cell r="EO21">
            <v>0</v>
          </cell>
          <cell r="EP21">
            <v>0</v>
          </cell>
          <cell r="EQ21">
            <v>1.7000000000000001E-2</v>
          </cell>
          <cell r="ER21">
            <v>3.0000000000000001E-3</v>
          </cell>
          <cell r="ES21">
            <v>1E-3</v>
          </cell>
          <cell r="ET21">
            <v>2E-3</v>
          </cell>
          <cell r="EU21">
            <v>2E-3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1E-3</v>
          </cell>
          <cell r="FA21">
            <v>4.0000000000000001E-3</v>
          </cell>
          <cell r="FB21">
            <v>4.0000000000000001E-3</v>
          </cell>
          <cell r="FC21">
            <v>0</v>
          </cell>
          <cell r="FD21">
            <v>0</v>
          </cell>
          <cell r="FE21">
            <v>1E-3</v>
          </cell>
          <cell r="FF21">
            <v>0.43700000000000006</v>
          </cell>
          <cell r="FG21">
            <v>6.2E-2</v>
          </cell>
          <cell r="FH21">
            <v>0</v>
          </cell>
          <cell r="FI21">
            <v>3.4000000000000002E-2</v>
          </cell>
          <cell r="FJ21">
            <v>0</v>
          </cell>
          <cell r="FK21">
            <v>0</v>
          </cell>
          <cell r="FL21">
            <v>1E-3</v>
          </cell>
          <cell r="FM21">
            <v>0</v>
          </cell>
          <cell r="FN21">
            <v>0</v>
          </cell>
          <cell r="FO21">
            <v>0.8</v>
          </cell>
          <cell r="FP21">
            <v>0.30199999999999999</v>
          </cell>
          <cell r="FQ21">
            <v>3.0000000000000001E-3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4.0000000000000001E-3</v>
          </cell>
          <cell r="FX21">
            <v>1.8000000000000002E-2</v>
          </cell>
          <cell r="FY21">
            <v>0</v>
          </cell>
        </row>
      </sheetData>
      <sheetData sheetId="14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30.700000000000003</v>
          </cell>
          <cell r="BA21">
            <v>20.5</v>
          </cell>
          <cell r="BB21">
            <v>0</v>
          </cell>
          <cell r="BC21">
            <v>0</v>
          </cell>
          <cell r="BD21">
            <v>10.100000000000001</v>
          </cell>
          <cell r="BE21">
            <v>9.9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10.200000000000001</v>
          </cell>
          <cell r="BL21">
            <v>0</v>
          </cell>
          <cell r="BM21">
            <v>10.600000000000001</v>
          </cell>
          <cell r="BN21">
            <v>0</v>
          </cell>
          <cell r="BO21">
            <v>6.4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12.600000000000001</v>
          </cell>
          <cell r="DS21">
            <v>5.88</v>
          </cell>
          <cell r="DT21">
            <v>16.8</v>
          </cell>
          <cell r="DU21">
            <v>9.24</v>
          </cell>
          <cell r="DV21">
            <v>17.64</v>
          </cell>
          <cell r="DW21">
            <v>184.8</v>
          </cell>
          <cell r="DX21">
            <v>15.96</v>
          </cell>
          <cell r="DY21">
            <v>17.64</v>
          </cell>
          <cell r="DZ21">
            <v>10.08</v>
          </cell>
          <cell r="EA21">
            <v>26.04</v>
          </cell>
          <cell r="EB21">
            <v>17.64</v>
          </cell>
          <cell r="EC21">
            <v>12.023000000000001</v>
          </cell>
          <cell r="ED21">
            <v>23.52</v>
          </cell>
          <cell r="EE21">
            <v>15.12</v>
          </cell>
          <cell r="EF21">
            <v>10.920000000000002</v>
          </cell>
          <cell r="EG21">
            <v>20.16</v>
          </cell>
          <cell r="EH21">
            <v>22.680000000000003</v>
          </cell>
          <cell r="EI21">
            <v>15.12</v>
          </cell>
          <cell r="EJ21">
            <v>19.32</v>
          </cell>
          <cell r="EK21">
            <v>31.92</v>
          </cell>
          <cell r="EL21">
            <v>17.171000000000003</v>
          </cell>
          <cell r="EM21">
            <v>1.3410000000000002</v>
          </cell>
          <cell r="EN21">
            <v>1.1700000000000002</v>
          </cell>
          <cell r="EO21">
            <v>6.0999999999999999E-2</v>
          </cell>
          <cell r="EP21">
            <v>29.414999999999999</v>
          </cell>
          <cell r="EQ21">
            <v>13.455000000000002</v>
          </cell>
          <cell r="ER21">
            <v>25.215000000000003</v>
          </cell>
          <cell r="ES21">
            <v>17.656000000000002</v>
          </cell>
          <cell r="ET21">
            <v>32.462000000000003</v>
          </cell>
          <cell r="EU21">
            <v>10.935000000000002</v>
          </cell>
          <cell r="EV21">
            <v>18.527000000000001</v>
          </cell>
          <cell r="EW21">
            <v>21.03</v>
          </cell>
          <cell r="EX21">
            <v>31.142000000000003</v>
          </cell>
          <cell r="EY21">
            <v>1.9000000000000003E-2</v>
          </cell>
          <cell r="EZ21">
            <v>0</v>
          </cell>
          <cell r="FA21">
            <v>6.0999999999999999E-2</v>
          </cell>
          <cell r="FB21">
            <v>25.215000000000003</v>
          </cell>
          <cell r="FC21">
            <v>10.169</v>
          </cell>
          <cell r="FD21">
            <v>30.088999999999999</v>
          </cell>
          <cell r="FE21">
            <v>24.442999999999998</v>
          </cell>
          <cell r="FF21">
            <v>12.698</v>
          </cell>
          <cell r="FG21">
            <v>42.823000000000008</v>
          </cell>
          <cell r="FH21">
            <v>29.226000000000006</v>
          </cell>
          <cell r="FI21">
            <v>34.719000000000001</v>
          </cell>
          <cell r="FJ21">
            <v>27.029000000000003</v>
          </cell>
          <cell r="FK21">
            <v>1.6E-2</v>
          </cell>
          <cell r="FL21">
            <v>3.4000000000000002E-2</v>
          </cell>
          <cell r="FM21">
            <v>1.6E-2</v>
          </cell>
          <cell r="FN21">
            <v>0</v>
          </cell>
          <cell r="FO21">
            <v>2.1880000000000002</v>
          </cell>
          <cell r="FP21">
            <v>0.66</v>
          </cell>
          <cell r="FQ21">
            <v>0.96799999999999997</v>
          </cell>
          <cell r="FR21">
            <v>1.2350000000000001</v>
          </cell>
          <cell r="FS21">
            <v>0.05</v>
          </cell>
          <cell r="FT21">
            <v>1.4E-2</v>
          </cell>
          <cell r="FU21">
            <v>0.871</v>
          </cell>
          <cell r="FV21">
            <v>0.32600000000000001</v>
          </cell>
          <cell r="FW21">
            <v>0.318</v>
          </cell>
          <cell r="FX21">
            <v>4.4999999999999998E-2</v>
          </cell>
          <cell r="FY21">
            <v>0</v>
          </cell>
        </row>
      </sheetData>
      <sheetData sheetId="15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3.6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1.3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0.2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0.1</v>
          </cell>
          <cell r="CV21">
            <v>0</v>
          </cell>
          <cell r="CW21">
            <v>0</v>
          </cell>
          <cell r="CX21">
            <v>0.1</v>
          </cell>
          <cell r="CY21">
            <v>0</v>
          </cell>
          <cell r="CZ21">
            <v>0</v>
          </cell>
          <cell r="DA21">
            <v>0.1</v>
          </cell>
          <cell r="DB21">
            <v>0</v>
          </cell>
          <cell r="DC21">
            <v>0</v>
          </cell>
          <cell r="DD21">
            <v>0.1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0.1</v>
          </cell>
          <cell r="DQ21">
            <v>0</v>
          </cell>
          <cell r="DR21">
            <v>0</v>
          </cell>
          <cell r="DS21">
            <v>0.13500000000000001</v>
          </cell>
          <cell r="DT21">
            <v>0</v>
          </cell>
          <cell r="DU21">
            <v>2.4E-2</v>
          </cell>
          <cell r="DV21">
            <v>3.4000000000000002E-2</v>
          </cell>
          <cell r="DW21">
            <v>0</v>
          </cell>
          <cell r="DX21">
            <v>5.2000000000000005E-2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0.15600000000000003</v>
          </cell>
          <cell r="EF21">
            <v>1E-3</v>
          </cell>
          <cell r="EG21">
            <v>0.15600000000000003</v>
          </cell>
          <cell r="EH21">
            <v>9.713000000000001</v>
          </cell>
          <cell r="EI21">
            <v>0</v>
          </cell>
          <cell r="EJ21">
            <v>0</v>
          </cell>
          <cell r="EK21">
            <v>0</v>
          </cell>
          <cell r="EL21">
            <v>1E-3</v>
          </cell>
          <cell r="EM21">
            <v>345.06200000000001</v>
          </cell>
          <cell r="EN21">
            <v>127.71900000000001</v>
          </cell>
          <cell r="EO21">
            <v>0</v>
          </cell>
          <cell r="EP21">
            <v>38.464000000000006</v>
          </cell>
          <cell r="EQ21">
            <v>31.525000000000002</v>
          </cell>
          <cell r="ER21">
            <v>6.5000000000000002E-2</v>
          </cell>
          <cell r="ES21">
            <v>6.4000000000000001E-2</v>
          </cell>
          <cell r="ET21">
            <v>1.7999999999999999E-2</v>
          </cell>
          <cell r="EU21">
            <v>3.0000000000000001E-3</v>
          </cell>
          <cell r="EV21">
            <v>9.4000000000000014E-2</v>
          </cell>
          <cell r="EW21">
            <v>6.0000000000000001E-3</v>
          </cell>
          <cell r="EX21">
            <v>1E-3</v>
          </cell>
          <cell r="EY21">
            <v>274.55799999999999</v>
          </cell>
          <cell r="EZ21">
            <v>136.333</v>
          </cell>
          <cell r="FA21">
            <v>29.14</v>
          </cell>
          <cell r="FB21">
            <v>1E-3</v>
          </cell>
          <cell r="FC21">
            <v>0</v>
          </cell>
          <cell r="FD21">
            <v>1E-3</v>
          </cell>
          <cell r="FE21">
            <v>0</v>
          </cell>
          <cell r="FF21">
            <v>8.0000000000000002E-3</v>
          </cell>
          <cell r="FG21">
            <v>7.5000000000000011E-2</v>
          </cell>
          <cell r="FH21">
            <v>1E-3</v>
          </cell>
          <cell r="FI21">
            <v>0</v>
          </cell>
          <cell r="FJ21">
            <v>0.08</v>
          </cell>
          <cell r="FK21">
            <v>0.46399999999999997</v>
          </cell>
          <cell r="FL21">
            <v>1.9000000000000003E-2</v>
          </cell>
          <cell r="FM21">
            <v>2.0000000000000004E-2</v>
          </cell>
          <cell r="FN21">
            <v>6.0999999999999999E-2</v>
          </cell>
          <cell r="FO21">
            <v>9.8000000000000004E-2</v>
          </cell>
          <cell r="FP21">
            <v>0.17599999999999999</v>
          </cell>
          <cell r="FQ21">
            <v>2E-3</v>
          </cell>
          <cell r="FR21">
            <v>1.9E-2</v>
          </cell>
          <cell r="FS21">
            <v>3.7999999999999999E-2</v>
          </cell>
          <cell r="FT21">
            <v>0.13500000000000001</v>
          </cell>
          <cell r="FU21">
            <v>0.01</v>
          </cell>
          <cell r="FV21">
            <v>0.14699999999999999</v>
          </cell>
          <cell r="FW21">
            <v>7.0000000000000001E-3</v>
          </cell>
          <cell r="FX21">
            <v>0.14499999999999999</v>
          </cell>
          <cell r="FY21">
            <v>0</v>
          </cell>
        </row>
      </sheetData>
      <sheetData sheetId="16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17.2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93.600000000000009</v>
          </cell>
          <cell r="AH21">
            <v>4.8000000000000007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2</v>
          </cell>
          <cell r="AN21">
            <v>0</v>
          </cell>
          <cell r="AO21">
            <v>0</v>
          </cell>
          <cell r="AP21">
            <v>0</v>
          </cell>
          <cell r="AQ21">
            <v>49.800000000000004</v>
          </cell>
          <cell r="AR21">
            <v>335.90000000000003</v>
          </cell>
          <cell r="AS21">
            <v>261.10000000000002</v>
          </cell>
          <cell r="AT21">
            <v>388.5</v>
          </cell>
          <cell r="AU21">
            <v>731.90000000000009</v>
          </cell>
          <cell r="AV21">
            <v>404.5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217.3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47.1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1</v>
          </cell>
          <cell r="BV21">
            <v>0</v>
          </cell>
          <cell r="BW21">
            <v>0</v>
          </cell>
          <cell r="BX21">
            <v>0</v>
          </cell>
          <cell r="BY21">
            <v>1.4000000000000001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24.200000000000003</v>
          </cell>
          <cell r="CF21">
            <v>3.1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893.40000000000009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1</v>
          </cell>
          <cell r="CV21">
            <v>4</v>
          </cell>
          <cell r="CW21">
            <v>0</v>
          </cell>
          <cell r="CX21">
            <v>289.8</v>
          </cell>
          <cell r="CY21">
            <v>148.1</v>
          </cell>
          <cell r="CZ21">
            <v>120.80000000000001</v>
          </cell>
          <cell r="DA21">
            <v>144.9</v>
          </cell>
          <cell r="DB21">
            <v>295.2</v>
          </cell>
          <cell r="DC21">
            <v>120.9</v>
          </cell>
          <cell r="DD21">
            <v>0</v>
          </cell>
          <cell r="DE21">
            <v>0</v>
          </cell>
          <cell r="DF21">
            <v>0.9</v>
          </cell>
          <cell r="DG21">
            <v>0</v>
          </cell>
          <cell r="DH21">
            <v>0</v>
          </cell>
          <cell r="DI21">
            <v>100.9</v>
          </cell>
          <cell r="DJ21">
            <v>285.40000000000003</v>
          </cell>
          <cell r="DK21">
            <v>137.5</v>
          </cell>
          <cell r="DL21">
            <v>118.60000000000001</v>
          </cell>
          <cell r="DM21">
            <v>127.9</v>
          </cell>
          <cell r="DN21">
            <v>323.40000000000003</v>
          </cell>
          <cell r="DO21">
            <v>142.4</v>
          </cell>
          <cell r="DP21">
            <v>29.200000000000003</v>
          </cell>
          <cell r="DQ21">
            <v>46.800000000000004</v>
          </cell>
          <cell r="DR21">
            <v>5.8680000000000003</v>
          </cell>
          <cell r="DS21">
            <v>3.9000000000000004</v>
          </cell>
          <cell r="DT21">
            <v>1.7350000000000003</v>
          </cell>
          <cell r="DU21">
            <v>4.3800000000000008</v>
          </cell>
          <cell r="DV21">
            <v>2.2420000000000004</v>
          </cell>
          <cell r="DW21">
            <v>0</v>
          </cell>
          <cell r="DX21">
            <v>1.3900000000000001</v>
          </cell>
          <cell r="DY21">
            <v>0</v>
          </cell>
          <cell r="DZ21">
            <v>0</v>
          </cell>
          <cell r="EA21">
            <v>2.2000000000000002</v>
          </cell>
          <cell r="EB21">
            <v>2.5000000000000001E-2</v>
          </cell>
          <cell r="EC21">
            <v>36.808999999999997</v>
          </cell>
          <cell r="ED21">
            <v>0</v>
          </cell>
          <cell r="EE21">
            <v>8.0000000000000002E-3</v>
          </cell>
          <cell r="EF21">
            <v>2.5000000000000001E-2</v>
          </cell>
          <cell r="EG21">
            <v>0.50600000000000001</v>
          </cell>
          <cell r="EH21">
            <v>3.0000000000000001E-3</v>
          </cell>
          <cell r="EI21">
            <v>1.0000000000000002E-2</v>
          </cell>
          <cell r="EJ21">
            <v>2.7000000000000003E-2</v>
          </cell>
          <cell r="EK21">
            <v>0.70900000000000007</v>
          </cell>
          <cell r="EL21">
            <v>0.39100000000000001</v>
          </cell>
          <cell r="EM21">
            <v>0.34399999999999997</v>
          </cell>
          <cell r="EN21">
            <v>0.443</v>
          </cell>
          <cell r="EO21">
            <v>0.22900000000000001</v>
          </cell>
          <cell r="EP21">
            <v>0.21600000000000003</v>
          </cell>
          <cell r="EQ21">
            <v>9.4E-2</v>
          </cell>
          <cell r="ER21">
            <v>0.19400000000000001</v>
          </cell>
          <cell r="ES21">
            <v>0.12</v>
          </cell>
          <cell r="ET21">
            <v>0.30400000000000005</v>
          </cell>
          <cell r="EU21">
            <v>0.16800000000000001</v>
          </cell>
          <cell r="EV21">
            <v>0.24900000000000003</v>
          </cell>
          <cell r="EW21">
            <v>0.28599999999999998</v>
          </cell>
          <cell r="EX21">
            <v>0.23300000000000001</v>
          </cell>
          <cell r="EY21">
            <v>0.39200000000000002</v>
          </cell>
          <cell r="EZ21">
            <v>0.36899999999999999</v>
          </cell>
          <cell r="FA21">
            <v>0.32200000000000006</v>
          </cell>
          <cell r="FB21">
            <v>0.46900000000000008</v>
          </cell>
          <cell r="FC21">
            <v>0.73399999999999999</v>
          </cell>
          <cell r="FD21">
            <v>0.65700000000000003</v>
          </cell>
          <cell r="FE21">
            <v>0.52200000000000002</v>
          </cell>
          <cell r="FF21">
            <v>24.568000000000001</v>
          </cell>
          <cell r="FG21">
            <v>0.376</v>
          </cell>
          <cell r="FH21">
            <v>0.15000000000000002</v>
          </cell>
          <cell r="FI21">
            <v>0.13600000000000001</v>
          </cell>
          <cell r="FJ21">
            <v>0.36899999999999999</v>
          </cell>
          <cell r="FK21">
            <v>0.27800000000000002</v>
          </cell>
          <cell r="FL21">
            <v>0.10700000000000001</v>
          </cell>
          <cell r="FM21">
            <v>5.027000000000001</v>
          </cell>
          <cell r="FN21">
            <v>0.191</v>
          </cell>
          <cell r="FO21">
            <v>0.246</v>
          </cell>
          <cell r="FP21">
            <v>0.124</v>
          </cell>
          <cell r="FQ21">
            <v>0.29199999999999998</v>
          </cell>
          <cell r="FR21">
            <v>0.108</v>
          </cell>
          <cell r="FS21">
            <v>9.9000000000000005E-2</v>
          </cell>
          <cell r="FT21">
            <v>3.3000000000000002E-2</v>
          </cell>
          <cell r="FU21">
            <v>4.2000000000000003E-2</v>
          </cell>
          <cell r="FV21">
            <v>8.7000000000000008E-2</v>
          </cell>
          <cell r="FW21">
            <v>0.40400000000000003</v>
          </cell>
          <cell r="FX21">
            <v>0.124</v>
          </cell>
          <cell r="FY21">
            <v>0</v>
          </cell>
        </row>
      </sheetData>
      <sheetData sheetId="17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15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1.1000000000000001</v>
          </cell>
          <cell r="CK21">
            <v>0</v>
          </cell>
          <cell r="CL21">
            <v>0.2</v>
          </cell>
          <cell r="CM21">
            <v>0.1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0.9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0.1</v>
          </cell>
          <cell r="DC21">
            <v>0</v>
          </cell>
          <cell r="DD21">
            <v>0</v>
          </cell>
          <cell r="DE21">
            <v>0.1</v>
          </cell>
          <cell r="DF21">
            <v>0.1</v>
          </cell>
          <cell r="DG21">
            <v>0.1</v>
          </cell>
          <cell r="DH21">
            <v>0.1</v>
          </cell>
          <cell r="DI21">
            <v>0</v>
          </cell>
          <cell r="DJ21">
            <v>0.30000000000000004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4.9000000000000002E-2</v>
          </cell>
          <cell r="DT21">
            <v>2.0000000000000004E-2</v>
          </cell>
          <cell r="DU21">
            <v>0.309</v>
          </cell>
          <cell r="DV21">
            <v>7.1999999999999995E-2</v>
          </cell>
          <cell r="DW21">
            <v>0</v>
          </cell>
          <cell r="DX21">
            <v>1.6</v>
          </cell>
          <cell r="DY21">
            <v>2.8999999999999998E-2</v>
          </cell>
          <cell r="DZ21">
            <v>1.7000000000000002</v>
          </cell>
          <cell r="EA21">
            <v>6.0000000000000001E-3</v>
          </cell>
          <cell r="EB21">
            <v>0</v>
          </cell>
          <cell r="EC21">
            <v>0</v>
          </cell>
          <cell r="ED21">
            <v>1.627</v>
          </cell>
          <cell r="EE21">
            <v>2.8000000000000004E-2</v>
          </cell>
          <cell r="EF21">
            <v>0.30099999999999999</v>
          </cell>
          <cell r="EG21">
            <v>0.82200000000000006</v>
          </cell>
          <cell r="EH21">
            <v>0.27500000000000002</v>
          </cell>
          <cell r="EI21">
            <v>9.1000000000000011E-2</v>
          </cell>
          <cell r="EJ21">
            <v>6.0999999999999999E-2</v>
          </cell>
          <cell r="EK21">
            <v>1.4430000000000001</v>
          </cell>
          <cell r="EL21">
            <v>2.7000000000000003E-2</v>
          </cell>
          <cell r="EM21">
            <v>0</v>
          </cell>
          <cell r="EN21">
            <v>2.2000000000000002</v>
          </cell>
          <cell r="EO21">
            <v>0</v>
          </cell>
          <cell r="EP21">
            <v>4.7E-2</v>
          </cell>
          <cell r="EQ21">
            <v>0.20299999999999999</v>
          </cell>
          <cell r="ER21">
            <v>1.167</v>
          </cell>
          <cell r="ES21">
            <v>6.2E-2</v>
          </cell>
          <cell r="ET21">
            <v>0.16500000000000001</v>
          </cell>
          <cell r="EU21">
            <v>1.4000000000000002E-2</v>
          </cell>
          <cell r="EV21">
            <v>1.3000000000000001E-2</v>
          </cell>
          <cell r="EW21">
            <v>1.4000000000000002E-2</v>
          </cell>
          <cell r="EX21">
            <v>1.0819999999999999</v>
          </cell>
          <cell r="EY21">
            <v>2.1240000000000001</v>
          </cell>
          <cell r="EZ21">
            <v>5.000000000000001E-3</v>
          </cell>
          <cell r="FA21">
            <v>6.0000000000000001E-3</v>
          </cell>
          <cell r="FB21">
            <v>0</v>
          </cell>
          <cell r="FC21">
            <v>0.20400000000000001</v>
          </cell>
          <cell r="FD21">
            <v>0</v>
          </cell>
          <cell r="FE21">
            <v>9.7350000000000012</v>
          </cell>
          <cell r="FF21">
            <v>0</v>
          </cell>
          <cell r="FG21">
            <v>0.30800000000000005</v>
          </cell>
          <cell r="FH21">
            <v>4.5000000000000005E-2</v>
          </cell>
          <cell r="FI21">
            <v>0</v>
          </cell>
          <cell r="FJ21">
            <v>0</v>
          </cell>
          <cell r="FK21">
            <v>2.6000000000000002E-2</v>
          </cell>
          <cell r="FL21">
            <v>2.2000000000000002E-2</v>
          </cell>
          <cell r="FM21">
            <v>2.1000000000000001E-2</v>
          </cell>
          <cell r="FN21">
            <v>1.8000000000000002E-2</v>
          </cell>
          <cell r="FO21">
            <v>0.313</v>
          </cell>
          <cell r="FP21">
            <v>0.251</v>
          </cell>
          <cell r="FQ21">
            <v>3.4000000000000002E-2</v>
          </cell>
          <cell r="FR21">
            <v>8.0000000000000002E-3</v>
          </cell>
          <cell r="FS21">
            <v>0.11800000000000001</v>
          </cell>
          <cell r="FT21">
            <v>4.9000000000000002E-2</v>
          </cell>
          <cell r="FU21">
            <v>1.6E-2</v>
          </cell>
          <cell r="FV21">
            <v>1.4E-2</v>
          </cell>
          <cell r="FW21">
            <v>6.0000000000000001E-3</v>
          </cell>
          <cell r="FX21">
            <v>9.0000000000000011E-3</v>
          </cell>
          <cell r="FY21">
            <v>0</v>
          </cell>
        </row>
      </sheetData>
      <sheetData sheetId="18">
        <row r="20">
          <cell r="B20">
            <v>0</v>
          </cell>
        </row>
        <row r="21">
          <cell r="B21">
            <v>165.70000000000002</v>
          </cell>
          <cell r="C21">
            <v>68</v>
          </cell>
          <cell r="D21">
            <v>110.9</v>
          </cell>
          <cell r="E21">
            <v>78.800000000000011</v>
          </cell>
          <cell r="F21">
            <v>111</v>
          </cell>
          <cell r="G21">
            <v>78.5</v>
          </cell>
          <cell r="H21">
            <v>46.2</v>
          </cell>
          <cell r="I21">
            <v>78.600000000000009</v>
          </cell>
          <cell r="J21">
            <v>110.9</v>
          </cell>
          <cell r="K21">
            <v>78.600000000000009</v>
          </cell>
          <cell r="L21">
            <v>46.1</v>
          </cell>
          <cell r="M21">
            <v>52.2</v>
          </cell>
          <cell r="N21">
            <v>64.8</v>
          </cell>
          <cell r="O21">
            <v>32.4</v>
          </cell>
          <cell r="P21">
            <v>61.2</v>
          </cell>
          <cell r="Q21">
            <v>21.6</v>
          </cell>
          <cell r="R21">
            <v>64.8</v>
          </cell>
          <cell r="S21">
            <v>21.6</v>
          </cell>
          <cell r="T21">
            <v>43.2</v>
          </cell>
          <cell r="U21">
            <v>21.6</v>
          </cell>
          <cell r="V21">
            <v>21.6</v>
          </cell>
          <cell r="W21">
            <v>25</v>
          </cell>
          <cell r="X21">
            <v>13.4</v>
          </cell>
          <cell r="Y21">
            <v>54</v>
          </cell>
          <cell r="Z21">
            <v>75.600000000000009</v>
          </cell>
          <cell r="AA21">
            <v>75.600000000000009</v>
          </cell>
          <cell r="AB21">
            <v>32.4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2</v>
          </cell>
          <cell r="AN21">
            <v>0</v>
          </cell>
          <cell r="AO21">
            <v>0</v>
          </cell>
          <cell r="AP21">
            <v>0</v>
          </cell>
          <cell r="AQ21">
            <v>111.60000000000001</v>
          </cell>
          <cell r="AR21">
            <v>0</v>
          </cell>
          <cell r="AS21">
            <v>208.70000000000002</v>
          </cell>
          <cell r="AT21">
            <v>129.6</v>
          </cell>
          <cell r="AU21">
            <v>183.60000000000002</v>
          </cell>
          <cell r="AV21">
            <v>188.10000000000002</v>
          </cell>
          <cell r="AW21">
            <v>86.4</v>
          </cell>
          <cell r="AX21">
            <v>162</v>
          </cell>
          <cell r="AY21">
            <v>180</v>
          </cell>
          <cell r="AZ21">
            <v>270</v>
          </cell>
          <cell r="BA21">
            <v>252</v>
          </cell>
          <cell r="BB21">
            <v>330</v>
          </cell>
          <cell r="BC21">
            <v>345.90000000000003</v>
          </cell>
          <cell r="BD21">
            <v>562.4</v>
          </cell>
          <cell r="BE21">
            <v>216</v>
          </cell>
          <cell r="BF21">
            <v>172</v>
          </cell>
          <cell r="BG21">
            <v>216</v>
          </cell>
          <cell r="BH21">
            <v>186</v>
          </cell>
          <cell r="BI21">
            <v>168</v>
          </cell>
          <cell r="BJ21">
            <v>198</v>
          </cell>
          <cell r="BK21">
            <v>270</v>
          </cell>
          <cell r="BL21">
            <v>168</v>
          </cell>
          <cell r="BM21">
            <v>132</v>
          </cell>
          <cell r="BN21">
            <v>144</v>
          </cell>
          <cell r="BO21">
            <v>252</v>
          </cell>
          <cell r="BP21">
            <v>206.8</v>
          </cell>
          <cell r="BQ21">
            <v>133</v>
          </cell>
          <cell r="BR21">
            <v>180</v>
          </cell>
          <cell r="BS21">
            <v>109.80000000000001</v>
          </cell>
          <cell r="BT21">
            <v>180</v>
          </cell>
          <cell r="BU21">
            <v>150</v>
          </cell>
          <cell r="BV21">
            <v>144</v>
          </cell>
          <cell r="BW21">
            <v>425.6</v>
          </cell>
          <cell r="BX21">
            <v>152</v>
          </cell>
          <cell r="BY21">
            <v>237</v>
          </cell>
          <cell r="BZ21">
            <v>216</v>
          </cell>
          <cell r="CA21">
            <v>162</v>
          </cell>
          <cell r="CB21">
            <v>144</v>
          </cell>
          <cell r="CC21">
            <v>90</v>
          </cell>
          <cell r="CD21">
            <v>90</v>
          </cell>
          <cell r="CE21">
            <v>144</v>
          </cell>
          <cell r="CF21">
            <v>108</v>
          </cell>
          <cell r="CG21">
            <v>108</v>
          </cell>
          <cell r="CH21">
            <v>108</v>
          </cell>
          <cell r="CI21">
            <v>144</v>
          </cell>
          <cell r="CJ21">
            <v>144</v>
          </cell>
          <cell r="CK21">
            <v>162</v>
          </cell>
          <cell r="CL21">
            <v>234</v>
          </cell>
          <cell r="CM21">
            <v>195</v>
          </cell>
          <cell r="CN21">
            <v>234.10000000000002</v>
          </cell>
          <cell r="CO21">
            <v>162</v>
          </cell>
          <cell r="CP21">
            <v>108</v>
          </cell>
          <cell r="CQ21">
            <v>216</v>
          </cell>
          <cell r="CR21">
            <v>3099.8</v>
          </cell>
          <cell r="CS21">
            <v>162</v>
          </cell>
          <cell r="CT21">
            <v>4033.7000000000003</v>
          </cell>
          <cell r="CU21">
            <v>2768.9</v>
          </cell>
          <cell r="CV21">
            <v>2693.6000000000004</v>
          </cell>
          <cell r="CW21">
            <v>2697.2000000000003</v>
          </cell>
          <cell r="CX21">
            <v>260.10000000000002</v>
          </cell>
          <cell r="CY21">
            <v>2777.9</v>
          </cell>
          <cell r="CZ21">
            <v>3161.4</v>
          </cell>
          <cell r="DA21">
            <v>2631.3</v>
          </cell>
          <cell r="DB21">
            <v>2329.2000000000003</v>
          </cell>
          <cell r="DC21">
            <v>4085.8</v>
          </cell>
          <cell r="DD21">
            <v>2971.7000000000003</v>
          </cell>
          <cell r="DE21">
            <v>72</v>
          </cell>
          <cell r="DF21">
            <v>1548.6000000000001</v>
          </cell>
          <cell r="DG21">
            <v>2208.6</v>
          </cell>
          <cell r="DH21">
            <v>679.40000000000009</v>
          </cell>
          <cell r="DI21">
            <v>475.3</v>
          </cell>
          <cell r="DJ21">
            <v>252.4</v>
          </cell>
          <cell r="DK21">
            <v>417.8</v>
          </cell>
          <cell r="DL21">
            <v>5044.5</v>
          </cell>
          <cell r="DM21">
            <v>3213.3</v>
          </cell>
          <cell r="DN21">
            <v>2969.9</v>
          </cell>
          <cell r="DO21">
            <v>660.7</v>
          </cell>
          <cell r="DP21">
            <v>85.300000000000011</v>
          </cell>
          <cell r="DQ21">
            <v>2450.3000000000002</v>
          </cell>
          <cell r="DR21">
            <v>94</v>
          </cell>
          <cell r="DS21">
            <v>182.06200000000001</v>
          </cell>
          <cell r="DT21">
            <v>78</v>
          </cell>
          <cell r="DU21">
            <v>254.32300000000001</v>
          </cell>
          <cell r="DV21">
            <v>188</v>
          </cell>
          <cell r="DW21">
            <v>180.613</v>
          </cell>
          <cell r="DX21">
            <v>286.46600000000001</v>
          </cell>
          <cell r="DY21">
            <v>4974.7480000000005</v>
          </cell>
          <cell r="DZ21">
            <v>16734.48</v>
          </cell>
          <cell r="EA21">
            <v>16773.753000000001</v>
          </cell>
          <cell r="EB21">
            <v>5715.6690000000008</v>
          </cell>
          <cell r="EC21">
            <v>9568.9630000000016</v>
          </cell>
          <cell r="ED21">
            <v>4812.6400000000003</v>
          </cell>
          <cell r="EE21">
            <v>2531.0290000000005</v>
          </cell>
          <cell r="EF21">
            <v>3436.97</v>
          </cell>
          <cell r="EG21">
            <v>2371.1760000000004</v>
          </cell>
          <cell r="EH21">
            <v>707.4670000000001</v>
          </cell>
          <cell r="EI21">
            <v>204.06500000000003</v>
          </cell>
          <cell r="EJ21">
            <v>197.11</v>
          </cell>
          <cell r="EK21">
            <v>204.005</v>
          </cell>
          <cell r="EL21">
            <v>209.154</v>
          </cell>
          <cell r="EM21">
            <v>182.06</v>
          </cell>
          <cell r="EN21">
            <v>191.87</v>
          </cell>
          <cell r="EO21">
            <v>11389.832000000002</v>
          </cell>
          <cell r="EP21">
            <v>181.101</v>
          </cell>
          <cell r="EQ21">
            <v>254.77500000000001</v>
          </cell>
          <cell r="ER21">
            <v>192.00300000000001</v>
          </cell>
          <cell r="ES21">
            <v>196.00400000000002</v>
          </cell>
          <cell r="ET21">
            <v>237.83999999999997</v>
          </cell>
          <cell r="EU21">
            <v>240.96600000000001</v>
          </cell>
          <cell r="EV21">
            <v>245.64099999999999</v>
          </cell>
          <cell r="EW21">
            <v>84.192999999999998</v>
          </cell>
          <cell r="EX21">
            <v>85.159000000000006</v>
          </cell>
          <cell r="EY21">
            <v>98.300000000000011</v>
          </cell>
          <cell r="EZ21">
            <v>85.822000000000003</v>
          </cell>
          <cell r="FA21">
            <v>66.843000000000004</v>
          </cell>
          <cell r="FB21">
            <v>56.003999999999998</v>
          </cell>
          <cell r="FC21">
            <v>524.91399999999999</v>
          </cell>
          <cell r="FD21">
            <v>84.683000000000007</v>
          </cell>
          <cell r="FE21">
            <v>42.051000000000002</v>
          </cell>
          <cell r="FF21">
            <v>14.15</v>
          </cell>
          <cell r="FG21">
            <v>14.002000000000002</v>
          </cell>
          <cell r="FH21">
            <v>56.001000000000005</v>
          </cell>
          <cell r="FI21">
            <v>14.000999999999999</v>
          </cell>
          <cell r="FJ21">
            <v>42.007000000000005</v>
          </cell>
          <cell r="FK21">
            <v>71.08</v>
          </cell>
          <cell r="FL21">
            <v>42.733000000000004</v>
          </cell>
          <cell r="FM21">
            <v>56.002000000000002</v>
          </cell>
          <cell r="FN21">
            <v>20.711000000000002</v>
          </cell>
          <cell r="FO21">
            <v>1.7000000000000001E-2</v>
          </cell>
          <cell r="FP21">
            <v>0.66500000000000004</v>
          </cell>
          <cell r="FQ21">
            <v>0</v>
          </cell>
          <cell r="FR21">
            <v>24.51</v>
          </cell>
          <cell r="FS21">
            <v>1.4E-2</v>
          </cell>
          <cell r="FT21">
            <v>4.0000000000000001E-3</v>
          </cell>
          <cell r="FU21">
            <v>0.26400000000000001</v>
          </cell>
          <cell r="FV21">
            <v>2E-3</v>
          </cell>
          <cell r="FW21">
            <v>1.2610000000000001</v>
          </cell>
          <cell r="FX21">
            <v>3.0000000000000001E-3</v>
          </cell>
          <cell r="FY21">
            <v>0</v>
          </cell>
        </row>
      </sheetData>
      <sheetData sheetId="19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1.6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0.8</v>
          </cell>
          <cell r="CV21">
            <v>0</v>
          </cell>
          <cell r="CW21">
            <v>0</v>
          </cell>
          <cell r="CX21">
            <v>2.5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1.6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0.34</v>
          </cell>
          <cell r="DV21">
            <v>0</v>
          </cell>
          <cell r="DW21">
            <v>0</v>
          </cell>
          <cell r="DX21">
            <v>1.6350000000000002</v>
          </cell>
          <cell r="DY21">
            <v>0</v>
          </cell>
          <cell r="DZ21">
            <v>2.7000000000000003E-2</v>
          </cell>
          <cell r="EA21">
            <v>0</v>
          </cell>
          <cell r="EB21">
            <v>0</v>
          </cell>
          <cell r="EC21">
            <v>0</v>
          </cell>
          <cell r="ED21">
            <v>2E-3</v>
          </cell>
          <cell r="EE21">
            <v>0</v>
          </cell>
          <cell r="EF21">
            <v>0</v>
          </cell>
          <cell r="EG21">
            <v>3.8000000000000006E-2</v>
          </cell>
          <cell r="EH21">
            <v>2.4550000000000001</v>
          </cell>
          <cell r="EI21">
            <v>0</v>
          </cell>
          <cell r="EJ21">
            <v>0</v>
          </cell>
          <cell r="EK21">
            <v>0</v>
          </cell>
          <cell r="EL21">
            <v>1.2E-2</v>
          </cell>
          <cell r="EM21">
            <v>2.6000000000000002E-2</v>
          </cell>
          <cell r="EN21">
            <v>5.000000000000001E-3</v>
          </cell>
          <cell r="EO21">
            <v>0</v>
          </cell>
          <cell r="EP21">
            <v>2E-3</v>
          </cell>
          <cell r="EQ21">
            <v>3.0000000000000001E-3</v>
          </cell>
          <cell r="ER21">
            <v>2.3000000000000003E-2</v>
          </cell>
          <cell r="ES21">
            <v>7.0999999999999994E-2</v>
          </cell>
          <cell r="ET21">
            <v>0.06</v>
          </cell>
          <cell r="EU21">
            <v>2.3000000000000003E-2</v>
          </cell>
          <cell r="EV21">
            <v>4.9000000000000002E-2</v>
          </cell>
          <cell r="EW21">
            <v>5.4000000000000006E-2</v>
          </cell>
          <cell r="EX21">
            <v>1.9000000000000003E-2</v>
          </cell>
          <cell r="EY21">
            <v>2.1000000000000001E-2</v>
          </cell>
          <cell r="EZ21">
            <v>5.000000000000001E-3</v>
          </cell>
          <cell r="FA21">
            <v>3.0000000000000001E-3</v>
          </cell>
          <cell r="FB21">
            <v>2E-3</v>
          </cell>
          <cell r="FC21">
            <v>1E-3</v>
          </cell>
          <cell r="FD21">
            <v>2.2000000000000002E-2</v>
          </cell>
          <cell r="FE21">
            <v>8.0000000000000002E-3</v>
          </cell>
          <cell r="FF21">
            <v>5.000000000000001E-3</v>
          </cell>
          <cell r="FG21">
            <v>1.4999999999999999E-2</v>
          </cell>
          <cell r="FH21">
            <v>6.0000000000000001E-3</v>
          </cell>
          <cell r="FI21">
            <v>3.0000000000000001E-3</v>
          </cell>
          <cell r="FJ21">
            <v>2E-3</v>
          </cell>
          <cell r="FK21">
            <v>0</v>
          </cell>
          <cell r="FL21">
            <v>2.8230000000000004</v>
          </cell>
          <cell r="FM21">
            <v>0.03</v>
          </cell>
          <cell r="FN21">
            <v>0</v>
          </cell>
          <cell r="FO21">
            <v>1E-3</v>
          </cell>
          <cell r="FP21">
            <v>7.3999999999999996E-2</v>
          </cell>
          <cell r="FQ21">
            <v>9.0000000000000011E-3</v>
          </cell>
          <cell r="FR21">
            <v>8.4000000000000005E-2</v>
          </cell>
          <cell r="FS21">
            <v>3.1E-2</v>
          </cell>
          <cell r="FT21">
            <v>6.2E-2</v>
          </cell>
          <cell r="FU21">
            <v>1.4E-2</v>
          </cell>
          <cell r="FV21">
            <v>3.2000000000000001E-2</v>
          </cell>
          <cell r="FW21">
            <v>2.4E-2</v>
          </cell>
          <cell r="FX21">
            <v>2.1999999999999999E-2</v>
          </cell>
          <cell r="FY21">
            <v>0</v>
          </cell>
        </row>
      </sheetData>
      <sheetData sheetId="20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9.7000000000000003E-2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1E-3</v>
          </cell>
          <cell r="EO21">
            <v>0</v>
          </cell>
          <cell r="EP21">
            <v>0.11599999999999999</v>
          </cell>
          <cell r="EQ21">
            <v>1E-3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0.122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0.32600000000000001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1E-3</v>
          </cell>
          <cell r="FM21">
            <v>0.28199999999999997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1.4E-2</v>
          </cell>
          <cell r="FW21">
            <v>0</v>
          </cell>
          <cell r="FX21">
            <v>0</v>
          </cell>
          <cell r="FY21">
            <v>0</v>
          </cell>
        </row>
      </sheetData>
      <sheetData sheetId="21">
        <row r="20">
          <cell r="B20">
            <v>0</v>
          </cell>
        </row>
        <row r="21">
          <cell r="B21">
            <v>58.5</v>
          </cell>
          <cell r="C21">
            <v>50.300000000000004</v>
          </cell>
          <cell r="D21">
            <v>9.3000000000000007</v>
          </cell>
          <cell r="E21">
            <v>9.4</v>
          </cell>
          <cell r="F21">
            <v>9.3000000000000007</v>
          </cell>
          <cell r="G21">
            <v>17.100000000000001</v>
          </cell>
          <cell r="H21">
            <v>75.900000000000006</v>
          </cell>
          <cell r="I21">
            <v>20.900000000000002</v>
          </cell>
          <cell r="J21">
            <v>20.3</v>
          </cell>
          <cell r="K21">
            <v>28</v>
          </cell>
          <cell r="L21">
            <v>7.5</v>
          </cell>
          <cell r="M21">
            <v>68</v>
          </cell>
          <cell r="N21">
            <v>0</v>
          </cell>
          <cell r="O21">
            <v>25.6</v>
          </cell>
          <cell r="P21">
            <v>9.1</v>
          </cell>
          <cell r="Q21">
            <v>103.30000000000001</v>
          </cell>
          <cell r="R21">
            <v>128.30000000000001</v>
          </cell>
          <cell r="S21">
            <v>137.20000000000002</v>
          </cell>
          <cell r="T21">
            <v>49.5</v>
          </cell>
          <cell r="U21">
            <v>86.800000000000011</v>
          </cell>
          <cell r="V21">
            <v>165.20000000000002</v>
          </cell>
          <cell r="W21">
            <v>116.2</v>
          </cell>
          <cell r="X21">
            <v>175.10000000000002</v>
          </cell>
          <cell r="Y21">
            <v>283.3</v>
          </cell>
          <cell r="Z21">
            <v>380.1</v>
          </cell>
          <cell r="AA21">
            <v>91.5</v>
          </cell>
          <cell r="AB21">
            <v>9</v>
          </cell>
          <cell r="AC21">
            <v>38.300000000000004</v>
          </cell>
          <cell r="AD21">
            <v>118.4</v>
          </cell>
          <cell r="AE21">
            <v>107.60000000000001</v>
          </cell>
          <cell r="AF21">
            <v>0</v>
          </cell>
          <cell r="AG21">
            <v>25</v>
          </cell>
          <cell r="AH21">
            <v>0</v>
          </cell>
          <cell r="AI21">
            <v>8.3000000000000007</v>
          </cell>
          <cell r="AJ21">
            <v>67.2</v>
          </cell>
          <cell r="AK21">
            <v>163.30000000000001</v>
          </cell>
          <cell r="AL21">
            <v>18.3</v>
          </cell>
          <cell r="AM21">
            <v>18</v>
          </cell>
          <cell r="AN21">
            <v>131.80000000000001</v>
          </cell>
          <cell r="AO21">
            <v>0</v>
          </cell>
          <cell r="AP21">
            <v>3</v>
          </cell>
          <cell r="AQ21">
            <v>0</v>
          </cell>
          <cell r="AR21">
            <v>0</v>
          </cell>
          <cell r="AS21">
            <v>40.400000000000006</v>
          </cell>
          <cell r="AT21">
            <v>23.5</v>
          </cell>
          <cell r="AU21">
            <v>6.9</v>
          </cell>
          <cell r="AV21">
            <v>17.600000000000001</v>
          </cell>
          <cell r="AW21">
            <v>0</v>
          </cell>
          <cell r="AX21">
            <v>0.70000000000000007</v>
          </cell>
          <cell r="AY21">
            <v>0</v>
          </cell>
          <cell r="AZ21">
            <v>23.700000000000003</v>
          </cell>
          <cell r="BA21">
            <v>0</v>
          </cell>
          <cell r="BB21">
            <v>15</v>
          </cell>
          <cell r="BC21">
            <v>107.80000000000001</v>
          </cell>
          <cell r="BD21">
            <v>40</v>
          </cell>
          <cell r="BE21">
            <v>8.6</v>
          </cell>
          <cell r="BF21">
            <v>196.5</v>
          </cell>
          <cell r="BG21">
            <v>140.20000000000002</v>
          </cell>
          <cell r="BH21">
            <v>133.6</v>
          </cell>
          <cell r="BI21">
            <v>0</v>
          </cell>
          <cell r="BJ21">
            <v>129</v>
          </cell>
          <cell r="BK21">
            <v>206.9</v>
          </cell>
          <cell r="BL21">
            <v>30</v>
          </cell>
          <cell r="BM21">
            <v>0</v>
          </cell>
          <cell r="BN21">
            <v>35.9</v>
          </cell>
          <cell r="BO21">
            <v>64</v>
          </cell>
          <cell r="BP21">
            <v>45.900000000000006</v>
          </cell>
          <cell r="BQ21">
            <v>195.60000000000002</v>
          </cell>
          <cell r="BR21">
            <v>411.90000000000003</v>
          </cell>
          <cell r="BS21">
            <v>349.90000000000003</v>
          </cell>
          <cell r="BT21">
            <v>306.60000000000002</v>
          </cell>
          <cell r="BU21">
            <v>183.9</v>
          </cell>
          <cell r="BV21">
            <v>0</v>
          </cell>
          <cell r="BW21">
            <v>41.5</v>
          </cell>
          <cell r="BX21">
            <v>33.4</v>
          </cell>
          <cell r="BY21">
            <v>34.6</v>
          </cell>
          <cell r="BZ21">
            <v>79.800000000000011</v>
          </cell>
          <cell r="CA21">
            <v>21</v>
          </cell>
          <cell r="CB21">
            <v>0.9</v>
          </cell>
          <cell r="CC21">
            <v>249.10000000000002</v>
          </cell>
          <cell r="CD21">
            <v>79.5</v>
          </cell>
          <cell r="CE21">
            <v>50.6</v>
          </cell>
          <cell r="CF21">
            <v>45.300000000000004</v>
          </cell>
          <cell r="CG21">
            <v>174.10000000000002</v>
          </cell>
          <cell r="CH21">
            <v>20.400000000000002</v>
          </cell>
          <cell r="CI21">
            <v>45.800000000000004</v>
          </cell>
          <cell r="CJ21">
            <v>37</v>
          </cell>
          <cell r="CK21">
            <v>33</v>
          </cell>
          <cell r="CL21">
            <v>59.6</v>
          </cell>
          <cell r="CM21">
            <v>20.3</v>
          </cell>
          <cell r="CN21">
            <v>4.2</v>
          </cell>
          <cell r="CO21">
            <v>184.60000000000002</v>
          </cell>
          <cell r="CP21">
            <v>28.700000000000003</v>
          </cell>
          <cell r="CQ21">
            <v>42.300000000000004</v>
          </cell>
          <cell r="CR21">
            <v>33</v>
          </cell>
          <cell r="CS21">
            <v>36.6</v>
          </cell>
          <cell r="CT21">
            <v>5.2</v>
          </cell>
          <cell r="CU21">
            <v>1.9000000000000001</v>
          </cell>
          <cell r="CV21">
            <v>13.9</v>
          </cell>
          <cell r="CW21">
            <v>6.5</v>
          </cell>
          <cell r="CX21">
            <v>8.9</v>
          </cell>
          <cell r="CY21">
            <v>3.7</v>
          </cell>
          <cell r="CZ21">
            <v>2.7</v>
          </cell>
          <cell r="DA21">
            <v>0</v>
          </cell>
          <cell r="DB21">
            <v>0.1</v>
          </cell>
          <cell r="DC21">
            <v>1.1000000000000001</v>
          </cell>
          <cell r="DD21">
            <v>3.2</v>
          </cell>
          <cell r="DE21">
            <v>0</v>
          </cell>
          <cell r="DF21">
            <v>13.9</v>
          </cell>
          <cell r="DG21">
            <v>4.1000000000000005</v>
          </cell>
          <cell r="DH21">
            <v>8.2000000000000011</v>
          </cell>
          <cell r="DI21">
            <v>3.3000000000000003</v>
          </cell>
          <cell r="DJ21">
            <v>7.4</v>
          </cell>
          <cell r="DK21">
            <v>6.5</v>
          </cell>
          <cell r="DL21">
            <v>1</v>
          </cell>
          <cell r="DM21">
            <v>0.9</v>
          </cell>
          <cell r="DN21">
            <v>0.60000000000000009</v>
          </cell>
          <cell r="DO21">
            <v>3.1</v>
          </cell>
          <cell r="DP21">
            <v>0.1</v>
          </cell>
          <cell r="DQ21">
            <v>3.1</v>
          </cell>
          <cell r="DR21">
            <v>14.735999999999999</v>
          </cell>
          <cell r="DS21">
            <v>2.8109999999999999</v>
          </cell>
          <cell r="DT21">
            <v>6.0340000000000007</v>
          </cell>
          <cell r="DU21">
            <v>5.5350000000000001</v>
          </cell>
          <cell r="DV21">
            <v>2.2930000000000001</v>
          </cell>
          <cell r="DW21">
            <v>5.9119999999999999</v>
          </cell>
          <cell r="DX21">
            <v>10.454000000000001</v>
          </cell>
          <cell r="DY21">
            <v>2.6280000000000001</v>
          </cell>
          <cell r="DZ21">
            <v>3.0950000000000002</v>
          </cell>
          <cell r="EA21">
            <v>2.5730000000000004</v>
          </cell>
          <cell r="EB21">
            <v>3.4600000000000004</v>
          </cell>
          <cell r="EC21">
            <v>9.979000000000001</v>
          </cell>
          <cell r="ED21">
            <v>7.6449999999999996</v>
          </cell>
          <cell r="EE21">
            <v>13.564</v>
          </cell>
          <cell r="EF21">
            <v>10.520000000000001</v>
          </cell>
          <cell r="EG21">
            <v>26.07</v>
          </cell>
          <cell r="EH21">
            <v>5.1000000000000004E-2</v>
          </cell>
          <cell r="EI21">
            <v>1.7320000000000002</v>
          </cell>
          <cell r="EJ21">
            <v>3.7570000000000001</v>
          </cell>
          <cell r="EK21">
            <v>7.4840000000000009</v>
          </cell>
          <cell r="EL21">
            <v>1.3720000000000001</v>
          </cell>
          <cell r="EM21">
            <v>0.21100000000000005</v>
          </cell>
          <cell r="EN21">
            <v>3.4980000000000007</v>
          </cell>
          <cell r="EO21">
            <v>8.0609999999999999</v>
          </cell>
          <cell r="EP21">
            <v>16.246000000000002</v>
          </cell>
          <cell r="EQ21">
            <v>10.515000000000001</v>
          </cell>
          <cell r="ER21">
            <v>0.66500000000000004</v>
          </cell>
          <cell r="ES21">
            <v>0.15500000000000003</v>
          </cell>
          <cell r="ET21">
            <v>6.1890000000000001</v>
          </cell>
          <cell r="EU21">
            <v>0.10800000000000001</v>
          </cell>
          <cell r="EV21">
            <v>0.26400000000000001</v>
          </cell>
          <cell r="EW21">
            <v>0.54</v>
          </cell>
          <cell r="EX21">
            <v>0.33500000000000002</v>
          </cell>
          <cell r="EY21">
            <v>0.76800000000000002</v>
          </cell>
          <cell r="EZ21">
            <v>12.846000000000002</v>
          </cell>
          <cell r="FA21">
            <v>4.7709999999999999</v>
          </cell>
          <cell r="FB21">
            <v>33.927</v>
          </cell>
          <cell r="FC21">
            <v>6.1660000000000004</v>
          </cell>
          <cell r="FD21">
            <v>4.0570000000000004</v>
          </cell>
          <cell r="FE21">
            <v>30.939999999999998</v>
          </cell>
          <cell r="FF21">
            <v>23.516000000000002</v>
          </cell>
          <cell r="FG21">
            <v>11.766</v>
          </cell>
          <cell r="FH21">
            <v>3.1930000000000001</v>
          </cell>
          <cell r="FI21">
            <v>20.560000000000002</v>
          </cell>
          <cell r="FJ21">
            <v>37.099000000000004</v>
          </cell>
          <cell r="FK21">
            <v>124.59400000000001</v>
          </cell>
          <cell r="FL21">
            <v>125.25</v>
          </cell>
          <cell r="FM21">
            <v>71.405999999999992</v>
          </cell>
          <cell r="FN21">
            <v>29.469000000000001</v>
          </cell>
          <cell r="FO21">
            <v>2.3530000000000002</v>
          </cell>
          <cell r="FP21">
            <v>17.111000000000001</v>
          </cell>
          <cell r="FQ21">
            <v>2.0950000000000002</v>
          </cell>
          <cell r="FR21">
            <v>36.358000000000004</v>
          </cell>
          <cell r="FS21">
            <v>3.2650000000000001</v>
          </cell>
          <cell r="FT21">
            <v>1.125</v>
          </cell>
          <cell r="FU21">
            <v>0.19500000000000001</v>
          </cell>
          <cell r="FV21">
            <v>0.216</v>
          </cell>
          <cell r="FW21">
            <v>48.029000000000003</v>
          </cell>
          <cell r="FX21">
            <v>95.22</v>
          </cell>
          <cell r="FY21">
            <v>0</v>
          </cell>
        </row>
      </sheetData>
      <sheetData sheetId="22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23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0.30000000000000004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2.0000000000000004E-2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2.0000000000000004E-2</v>
          </cell>
          <cell r="EL21">
            <v>0</v>
          </cell>
          <cell r="EM21">
            <v>0.21000000000000002</v>
          </cell>
          <cell r="EN21">
            <v>2.2510000000000003</v>
          </cell>
          <cell r="EO21">
            <v>0</v>
          </cell>
          <cell r="EP21">
            <v>0</v>
          </cell>
          <cell r="EQ21">
            <v>2E-3</v>
          </cell>
          <cell r="ER21">
            <v>1.7999999999999999E-2</v>
          </cell>
          <cell r="ES21">
            <v>1.7000000000000001E-2</v>
          </cell>
          <cell r="ET21">
            <v>1.7999999999999999E-2</v>
          </cell>
          <cell r="EU21">
            <v>1.7000000000000001E-2</v>
          </cell>
          <cell r="EV21">
            <v>0.06</v>
          </cell>
          <cell r="EW21">
            <v>1.7000000000000001E-2</v>
          </cell>
          <cell r="EX21">
            <v>4.2000000000000003E-2</v>
          </cell>
          <cell r="EY21">
            <v>7.000000000000001E-3</v>
          </cell>
          <cell r="EZ21">
            <v>6.0000000000000001E-3</v>
          </cell>
          <cell r="FA21">
            <v>1.1000000000000001E-2</v>
          </cell>
          <cell r="FB21">
            <v>1E-3</v>
          </cell>
          <cell r="FC21">
            <v>1E-3</v>
          </cell>
          <cell r="FD21">
            <v>4.1000000000000009E-2</v>
          </cell>
          <cell r="FE21">
            <v>3.0000000000000001E-3</v>
          </cell>
          <cell r="FF21">
            <v>5.000000000000001E-3</v>
          </cell>
          <cell r="FG21">
            <v>3.0000000000000001E-3</v>
          </cell>
          <cell r="FH21">
            <v>1.0000000000000002E-2</v>
          </cell>
          <cell r="FI21">
            <v>3.0000000000000001E-3</v>
          </cell>
          <cell r="FJ21">
            <v>7.000000000000001E-3</v>
          </cell>
          <cell r="FK21">
            <v>2.1000000000000001E-2</v>
          </cell>
          <cell r="FL21">
            <v>8.0000000000000002E-3</v>
          </cell>
          <cell r="FM21">
            <v>3.0000000000000001E-3</v>
          </cell>
          <cell r="FN21">
            <v>0.17400000000000002</v>
          </cell>
          <cell r="FO21">
            <v>0</v>
          </cell>
          <cell r="FP21">
            <v>2E-3</v>
          </cell>
          <cell r="FQ21">
            <v>0</v>
          </cell>
          <cell r="FR21">
            <v>0</v>
          </cell>
          <cell r="FS21">
            <v>3.1E-2</v>
          </cell>
          <cell r="FT21">
            <v>0</v>
          </cell>
          <cell r="FU21">
            <v>3.0000000000000001E-3</v>
          </cell>
          <cell r="FV21">
            <v>0</v>
          </cell>
          <cell r="FW21">
            <v>0</v>
          </cell>
          <cell r="FX21">
            <v>5.0000000000000001E-3</v>
          </cell>
          <cell r="FY21">
            <v>0</v>
          </cell>
        </row>
      </sheetData>
      <sheetData sheetId="24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15.9</v>
          </cell>
          <cell r="AM21">
            <v>0</v>
          </cell>
          <cell r="AN21">
            <v>0</v>
          </cell>
          <cell r="AO21">
            <v>0</v>
          </cell>
          <cell r="AP21">
            <v>19.5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24</v>
          </cell>
          <cell r="BL21">
            <v>0</v>
          </cell>
          <cell r="BM21">
            <v>0</v>
          </cell>
          <cell r="BN21">
            <v>0</v>
          </cell>
          <cell r="BO21">
            <v>24.200000000000003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23.6</v>
          </cell>
          <cell r="BY21">
            <v>0</v>
          </cell>
          <cell r="BZ21">
            <v>19.100000000000001</v>
          </cell>
          <cell r="CA21">
            <v>0</v>
          </cell>
          <cell r="CB21">
            <v>0</v>
          </cell>
          <cell r="CC21">
            <v>24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3.4000000000000004</v>
          </cell>
          <cell r="CI21">
            <v>0</v>
          </cell>
          <cell r="CJ21">
            <v>0</v>
          </cell>
          <cell r="CK21">
            <v>18.900000000000002</v>
          </cell>
          <cell r="CL21">
            <v>19.5</v>
          </cell>
          <cell r="CM21">
            <v>0</v>
          </cell>
          <cell r="CN21">
            <v>20</v>
          </cell>
          <cell r="CO21">
            <v>0</v>
          </cell>
          <cell r="CP21">
            <v>0</v>
          </cell>
          <cell r="CQ21">
            <v>23.400000000000002</v>
          </cell>
          <cell r="CR21">
            <v>40.400000000000006</v>
          </cell>
          <cell r="CS21">
            <v>0</v>
          </cell>
          <cell r="CT21">
            <v>24</v>
          </cell>
          <cell r="CU21">
            <v>613.4</v>
          </cell>
          <cell r="CV21">
            <v>1839.6000000000001</v>
          </cell>
          <cell r="CW21">
            <v>1747.5</v>
          </cell>
          <cell r="CX21">
            <v>2028</v>
          </cell>
          <cell r="CY21">
            <v>1077</v>
          </cell>
          <cell r="CZ21">
            <v>2814</v>
          </cell>
          <cell r="DA21">
            <v>1698.3000000000002</v>
          </cell>
          <cell r="DB21">
            <v>0</v>
          </cell>
          <cell r="DC21">
            <v>96.600000000000009</v>
          </cell>
          <cell r="DD21">
            <v>0</v>
          </cell>
          <cell r="DE21">
            <v>0</v>
          </cell>
          <cell r="DF21">
            <v>0.2</v>
          </cell>
          <cell r="DG21">
            <v>847.40000000000009</v>
          </cell>
          <cell r="DH21">
            <v>0</v>
          </cell>
          <cell r="DI21">
            <v>9.2000000000000011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66.8</v>
          </cell>
          <cell r="DP21">
            <v>22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5.000000000000001E-3</v>
          </cell>
          <cell r="EE21">
            <v>0</v>
          </cell>
          <cell r="EF21">
            <v>0</v>
          </cell>
          <cell r="EG21">
            <v>0</v>
          </cell>
          <cell r="EH21">
            <v>1.7000000000000001E-2</v>
          </cell>
          <cell r="EI21">
            <v>0</v>
          </cell>
          <cell r="EJ21">
            <v>0</v>
          </cell>
          <cell r="EK21">
            <v>9.1000000000000011E-2</v>
          </cell>
          <cell r="EL21">
            <v>0.5</v>
          </cell>
          <cell r="EM21">
            <v>1.181</v>
          </cell>
          <cell r="EN21">
            <v>1.0330000000000001</v>
          </cell>
          <cell r="EO21">
            <v>0.317</v>
          </cell>
          <cell r="EP21">
            <v>0.47500000000000003</v>
          </cell>
          <cell r="EQ21">
            <v>0.29299999999999998</v>
          </cell>
          <cell r="ER21">
            <v>0.192</v>
          </cell>
          <cell r="ES21">
            <v>0.45</v>
          </cell>
          <cell r="ET21">
            <v>0.45599999999999996</v>
          </cell>
          <cell r="EU21">
            <v>0.16100000000000003</v>
          </cell>
          <cell r="EV21">
            <v>0.26200000000000001</v>
          </cell>
          <cell r="EW21">
            <v>0.48799999999999999</v>
          </cell>
          <cell r="EX21">
            <v>0.30200000000000005</v>
          </cell>
          <cell r="EY21">
            <v>8.3000000000000004E-2</v>
          </cell>
          <cell r="EZ21">
            <v>0.79800000000000004</v>
          </cell>
          <cell r="FA21">
            <v>1.0269999999999999</v>
          </cell>
          <cell r="FB21">
            <v>0.15300000000000002</v>
          </cell>
          <cell r="FC21">
            <v>0.58899999999999997</v>
          </cell>
          <cell r="FD21">
            <v>0.93599999999999994</v>
          </cell>
          <cell r="FE21">
            <v>17.541</v>
          </cell>
          <cell r="FF21">
            <v>0.23300000000000001</v>
          </cell>
          <cell r="FG21">
            <v>4.6000000000000006E-2</v>
          </cell>
          <cell r="FH21">
            <v>0.58799999999999997</v>
          </cell>
          <cell r="FI21">
            <v>0.161</v>
          </cell>
          <cell r="FJ21">
            <v>0.57400000000000007</v>
          </cell>
          <cell r="FK21">
            <v>5.8999999999999997E-2</v>
          </cell>
          <cell r="FL21">
            <v>0.17</v>
          </cell>
          <cell r="FM21">
            <v>1.512</v>
          </cell>
          <cell r="FN21">
            <v>0.115</v>
          </cell>
          <cell r="FO21">
            <v>0.51800000000000002</v>
          </cell>
          <cell r="FP21">
            <v>0.83499999999999996</v>
          </cell>
          <cell r="FQ21">
            <v>17.709</v>
          </cell>
          <cell r="FR21">
            <v>3.6999999999999998E-2</v>
          </cell>
          <cell r="FS21">
            <v>1.2570000000000001</v>
          </cell>
          <cell r="FT21">
            <v>0.157</v>
          </cell>
          <cell r="FU21">
            <v>2.7570000000000001</v>
          </cell>
          <cell r="FV21">
            <v>2.2850000000000001</v>
          </cell>
          <cell r="FW21">
            <v>2.117</v>
          </cell>
          <cell r="FX21">
            <v>2.5340000000000003</v>
          </cell>
          <cell r="FY21">
            <v>0</v>
          </cell>
        </row>
      </sheetData>
      <sheetData sheetId="25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26.8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26.8</v>
          </cell>
          <cell r="L21">
            <v>0</v>
          </cell>
          <cell r="M21">
            <v>0</v>
          </cell>
          <cell r="N21">
            <v>207.4</v>
          </cell>
          <cell r="O21">
            <v>230.4</v>
          </cell>
          <cell r="P21">
            <v>255.10000000000002</v>
          </cell>
          <cell r="Q21">
            <v>65.3</v>
          </cell>
          <cell r="R21">
            <v>42.300000000000004</v>
          </cell>
          <cell r="S21">
            <v>0</v>
          </cell>
          <cell r="T21">
            <v>23.3</v>
          </cell>
          <cell r="U21">
            <v>0</v>
          </cell>
          <cell r="V21">
            <v>0</v>
          </cell>
          <cell r="W21">
            <v>0</v>
          </cell>
          <cell r="X21">
            <v>226.70000000000002</v>
          </cell>
          <cell r="Y21">
            <v>33.6</v>
          </cell>
          <cell r="Z21">
            <v>29</v>
          </cell>
          <cell r="AA21">
            <v>0</v>
          </cell>
          <cell r="AB21">
            <v>0</v>
          </cell>
          <cell r="AC21">
            <v>0</v>
          </cell>
          <cell r="AD21">
            <v>17.900000000000002</v>
          </cell>
          <cell r="AE21">
            <v>22.400000000000002</v>
          </cell>
          <cell r="AF21">
            <v>10</v>
          </cell>
          <cell r="AG21">
            <v>54.800000000000004</v>
          </cell>
          <cell r="AH21">
            <v>0</v>
          </cell>
          <cell r="AI21">
            <v>21.200000000000003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37.700000000000003</v>
          </cell>
          <cell r="AP21">
            <v>0</v>
          </cell>
          <cell r="AQ21">
            <v>27.5</v>
          </cell>
          <cell r="AR21">
            <v>46.900000000000006</v>
          </cell>
          <cell r="AS21">
            <v>23.700000000000003</v>
          </cell>
          <cell r="AT21">
            <v>0</v>
          </cell>
          <cell r="AU21">
            <v>36</v>
          </cell>
          <cell r="AV21">
            <v>23.3</v>
          </cell>
          <cell r="AW21">
            <v>0</v>
          </cell>
          <cell r="AX21">
            <v>0</v>
          </cell>
          <cell r="AY21">
            <v>46</v>
          </cell>
          <cell r="AZ21">
            <v>0.1</v>
          </cell>
          <cell r="BA21">
            <v>0</v>
          </cell>
          <cell r="BB21">
            <v>1.2000000000000002</v>
          </cell>
          <cell r="BC21">
            <v>45.1</v>
          </cell>
          <cell r="BD21">
            <v>0</v>
          </cell>
          <cell r="BE21">
            <v>0</v>
          </cell>
          <cell r="BF21">
            <v>0</v>
          </cell>
          <cell r="BG21">
            <v>22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0.1</v>
          </cell>
          <cell r="BM21">
            <v>47.900000000000006</v>
          </cell>
          <cell r="BN21">
            <v>0</v>
          </cell>
          <cell r="BO21">
            <v>22.3</v>
          </cell>
          <cell r="BP21">
            <v>21.5</v>
          </cell>
          <cell r="BQ21">
            <v>18</v>
          </cell>
          <cell r="BR21">
            <v>0.1</v>
          </cell>
          <cell r="BS21">
            <v>0</v>
          </cell>
          <cell r="BT21">
            <v>0.2</v>
          </cell>
          <cell r="BU21">
            <v>0</v>
          </cell>
          <cell r="BV21">
            <v>78.800000000000011</v>
          </cell>
          <cell r="BW21">
            <v>24.400000000000002</v>
          </cell>
          <cell r="BX21">
            <v>24.3</v>
          </cell>
          <cell r="BY21">
            <v>22.6</v>
          </cell>
          <cell r="BZ21">
            <v>21.8</v>
          </cell>
          <cell r="CA21">
            <v>0</v>
          </cell>
          <cell r="CB21">
            <v>44.1</v>
          </cell>
          <cell r="CC21">
            <v>21.3</v>
          </cell>
          <cell r="CD21">
            <v>0.1</v>
          </cell>
          <cell r="CE21">
            <v>0</v>
          </cell>
          <cell r="CF21">
            <v>0.1</v>
          </cell>
          <cell r="CG21">
            <v>0</v>
          </cell>
          <cell r="CH21">
            <v>0</v>
          </cell>
          <cell r="CI21">
            <v>22.1</v>
          </cell>
          <cell r="CJ21">
            <v>0.4</v>
          </cell>
          <cell r="CK21">
            <v>0</v>
          </cell>
          <cell r="CL21">
            <v>25.8</v>
          </cell>
          <cell r="CM21">
            <v>18.5</v>
          </cell>
          <cell r="CN21">
            <v>0.8</v>
          </cell>
          <cell r="CO21">
            <v>0</v>
          </cell>
          <cell r="CP21">
            <v>0.2</v>
          </cell>
          <cell r="CQ21">
            <v>0</v>
          </cell>
          <cell r="CR21">
            <v>0.2</v>
          </cell>
          <cell r="CS21">
            <v>0</v>
          </cell>
          <cell r="CT21">
            <v>47.2</v>
          </cell>
          <cell r="CU21">
            <v>0</v>
          </cell>
          <cell r="CV21">
            <v>0.5</v>
          </cell>
          <cell r="CW21">
            <v>0.30000000000000004</v>
          </cell>
          <cell r="CX21">
            <v>23.1</v>
          </cell>
          <cell r="CY21">
            <v>1.4000000000000001</v>
          </cell>
          <cell r="CZ21">
            <v>0.1</v>
          </cell>
          <cell r="DA21">
            <v>0.9</v>
          </cell>
          <cell r="DB21">
            <v>0</v>
          </cell>
          <cell r="DC21">
            <v>0.8</v>
          </cell>
          <cell r="DD21">
            <v>24</v>
          </cell>
          <cell r="DE21">
            <v>0</v>
          </cell>
          <cell r="DF21">
            <v>19</v>
          </cell>
          <cell r="DG21">
            <v>0</v>
          </cell>
          <cell r="DH21">
            <v>1</v>
          </cell>
          <cell r="DI21">
            <v>20.3</v>
          </cell>
          <cell r="DJ21">
            <v>69.8</v>
          </cell>
          <cell r="DK21">
            <v>23.400000000000002</v>
          </cell>
          <cell r="DL21">
            <v>25.400000000000002</v>
          </cell>
          <cell r="DM21">
            <v>72.8</v>
          </cell>
          <cell r="DN21">
            <v>47.2</v>
          </cell>
          <cell r="DO21">
            <v>24.200000000000003</v>
          </cell>
          <cell r="DP21">
            <v>0.30000000000000004</v>
          </cell>
          <cell r="DQ21">
            <v>0</v>
          </cell>
          <cell r="DR21">
            <v>11.766</v>
          </cell>
          <cell r="DS21">
            <v>57.323000000000008</v>
          </cell>
          <cell r="DT21">
            <v>127.52600000000001</v>
          </cell>
          <cell r="DU21">
            <v>16.84</v>
          </cell>
          <cell r="DV21">
            <v>84.972000000000008</v>
          </cell>
          <cell r="DW21">
            <v>120.67500000000001</v>
          </cell>
          <cell r="DX21">
            <v>86.582999999999998</v>
          </cell>
          <cell r="DY21">
            <v>259.517</v>
          </cell>
          <cell r="DZ21">
            <v>477.654</v>
          </cell>
          <cell r="EA21">
            <v>37.542999999999999</v>
          </cell>
          <cell r="EB21">
            <v>13.440000000000001</v>
          </cell>
          <cell r="EC21">
            <v>108.93</v>
          </cell>
          <cell r="ED21">
            <v>155.53</v>
          </cell>
          <cell r="EE21">
            <v>89.302000000000007</v>
          </cell>
          <cell r="EF21">
            <v>448.161</v>
          </cell>
          <cell r="EG21">
            <v>206.13900000000004</v>
          </cell>
          <cell r="EH21">
            <v>324.31300000000005</v>
          </cell>
          <cell r="EI21">
            <v>67.27300000000001</v>
          </cell>
          <cell r="EJ21">
            <v>40.105000000000004</v>
          </cell>
          <cell r="EK21">
            <v>20.39</v>
          </cell>
          <cell r="EL21">
            <v>19.795999999999999</v>
          </cell>
          <cell r="EM21">
            <v>0.38900000000000001</v>
          </cell>
          <cell r="EN21">
            <v>0.41600000000000004</v>
          </cell>
          <cell r="EO21">
            <v>3.3000000000000002E-2</v>
          </cell>
          <cell r="EP21">
            <v>28.071999999999999</v>
          </cell>
          <cell r="EQ21">
            <v>149.86699999999999</v>
          </cell>
          <cell r="ER21">
            <v>34.582000000000001</v>
          </cell>
          <cell r="ES21">
            <v>54.710000000000008</v>
          </cell>
          <cell r="ET21">
            <v>327.88100000000009</v>
          </cell>
          <cell r="EU21">
            <v>170.8</v>
          </cell>
          <cell r="EV21">
            <v>16.915000000000003</v>
          </cell>
          <cell r="EW21">
            <v>30.553999999999998</v>
          </cell>
          <cell r="EX21">
            <v>15.843000000000002</v>
          </cell>
          <cell r="EY21">
            <v>5.4280000000000008</v>
          </cell>
          <cell r="EZ21">
            <v>1.7000000000000001E-2</v>
          </cell>
          <cell r="FA21">
            <v>2.2000000000000002E-2</v>
          </cell>
          <cell r="FB21">
            <v>34.059000000000005</v>
          </cell>
          <cell r="FC21">
            <v>104.352</v>
          </cell>
          <cell r="FD21">
            <v>46.388000000000005</v>
          </cell>
          <cell r="FE21">
            <v>50.504000000000005</v>
          </cell>
          <cell r="FF21">
            <v>99.345000000000013</v>
          </cell>
          <cell r="FG21">
            <v>60.616</v>
          </cell>
          <cell r="FH21">
            <v>13.683</v>
          </cell>
          <cell r="FI21">
            <v>17.288000000000004</v>
          </cell>
          <cell r="FJ21">
            <v>13.454999999999998</v>
          </cell>
          <cell r="FK21">
            <v>25.910000000000004</v>
          </cell>
          <cell r="FL21">
            <v>1.5920000000000001</v>
          </cell>
          <cell r="FM21">
            <v>1942.394</v>
          </cell>
          <cell r="FN21">
            <v>698.32900000000006</v>
          </cell>
          <cell r="FO21">
            <v>1465.8810000000001</v>
          </cell>
          <cell r="FP21">
            <v>703.80100000000004</v>
          </cell>
          <cell r="FQ21">
            <v>494.59199999999998</v>
          </cell>
          <cell r="FR21">
            <v>54.46</v>
          </cell>
          <cell r="FS21">
            <v>52.870000000000005</v>
          </cell>
          <cell r="FT21">
            <v>2.7890000000000001</v>
          </cell>
          <cell r="FU21">
            <v>24.844000000000001</v>
          </cell>
          <cell r="FV21">
            <v>2.1040000000000001</v>
          </cell>
          <cell r="FW21">
            <v>26.155000000000001</v>
          </cell>
          <cell r="FX21">
            <v>2.6120000000000001</v>
          </cell>
          <cell r="FY21">
            <v>0</v>
          </cell>
        </row>
      </sheetData>
      <sheetData sheetId="26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4.6000000000000005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0.1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5.000000000000001E-3</v>
          </cell>
          <cell r="EB21">
            <v>0</v>
          </cell>
          <cell r="EC21">
            <v>2.8999999999999998E-2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0.18800000000000003</v>
          </cell>
          <cell r="EM21">
            <v>0.39300000000000002</v>
          </cell>
          <cell r="EN21">
            <v>0.19600000000000001</v>
          </cell>
          <cell r="EO21">
            <v>0</v>
          </cell>
          <cell r="EP21">
            <v>2.4E-2</v>
          </cell>
          <cell r="EQ21">
            <v>4.5999999999999999E-2</v>
          </cell>
          <cell r="ER21">
            <v>0.05</v>
          </cell>
          <cell r="ES21">
            <v>0</v>
          </cell>
          <cell r="ET21">
            <v>0</v>
          </cell>
          <cell r="EU21">
            <v>0.10900000000000001</v>
          </cell>
          <cell r="EV21">
            <v>3.0000000000000001E-3</v>
          </cell>
          <cell r="EW21">
            <v>8.0000000000000002E-3</v>
          </cell>
          <cell r="EX21">
            <v>0</v>
          </cell>
          <cell r="EY21">
            <v>1E-3</v>
          </cell>
          <cell r="EZ21">
            <v>1.4999999999999999E-2</v>
          </cell>
          <cell r="FA21">
            <v>6.0999999999999999E-2</v>
          </cell>
          <cell r="FB21">
            <v>0</v>
          </cell>
          <cell r="FC21">
            <v>0</v>
          </cell>
          <cell r="FD21">
            <v>1.768</v>
          </cell>
          <cell r="FE21">
            <v>4.7989999999999995</v>
          </cell>
          <cell r="FF21">
            <v>0.126</v>
          </cell>
          <cell r="FG21">
            <v>0.38100000000000001</v>
          </cell>
          <cell r="FH21">
            <v>0</v>
          </cell>
          <cell r="FI21">
            <v>0.30800000000000005</v>
          </cell>
          <cell r="FJ21">
            <v>0</v>
          </cell>
          <cell r="FK21">
            <v>1.4999999999999999E-2</v>
          </cell>
          <cell r="FL21">
            <v>1.6E-2</v>
          </cell>
          <cell r="FM21">
            <v>0.67900000000000005</v>
          </cell>
          <cell r="FN21">
            <v>2E-3</v>
          </cell>
          <cell r="FO21">
            <v>1E-3</v>
          </cell>
          <cell r="FP21">
            <v>1.0409999999999999</v>
          </cell>
          <cell r="FQ21">
            <v>0.32700000000000001</v>
          </cell>
          <cell r="FR21">
            <v>0.91800000000000004</v>
          </cell>
          <cell r="FS21">
            <v>0.38700000000000001</v>
          </cell>
          <cell r="FT21">
            <v>0.60199999999999998</v>
          </cell>
          <cell r="FU21">
            <v>0.24299999999999999</v>
          </cell>
          <cell r="FV21">
            <v>1.4E-2</v>
          </cell>
          <cell r="FW21">
            <v>7.0000000000000001E-3</v>
          </cell>
          <cell r="FX21">
            <v>0</v>
          </cell>
          <cell r="FY21">
            <v>0</v>
          </cell>
        </row>
      </sheetData>
      <sheetData sheetId="27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0.60000000000000009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1.677</v>
          </cell>
          <cell r="DU21">
            <v>0.34300000000000003</v>
          </cell>
          <cell r="DV21">
            <v>1.5990000000000002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0.27700000000000002</v>
          </cell>
          <cell r="ED21">
            <v>0</v>
          </cell>
          <cell r="EE21">
            <v>1E-3</v>
          </cell>
          <cell r="EF21">
            <v>1.0000000000000002E-2</v>
          </cell>
          <cell r="EG21">
            <v>1.3000000000000001E-2</v>
          </cell>
          <cell r="EH21">
            <v>8.9999999999999993E-3</v>
          </cell>
          <cell r="EI21">
            <v>1.7999999999999999E-2</v>
          </cell>
          <cell r="EJ21">
            <v>9.4E-2</v>
          </cell>
          <cell r="EK21">
            <v>0.24199999999999999</v>
          </cell>
          <cell r="EL21">
            <v>0.11400000000000002</v>
          </cell>
          <cell r="EM21">
            <v>2.4E-2</v>
          </cell>
          <cell r="EN21">
            <v>8.9999999999999993E-3</v>
          </cell>
          <cell r="EO21">
            <v>1.0000000000000002E-2</v>
          </cell>
          <cell r="EP21">
            <v>4.0000000000000001E-3</v>
          </cell>
          <cell r="EQ21">
            <v>9.1999999999999998E-2</v>
          </cell>
          <cell r="ER21">
            <v>2.8999999999999998E-2</v>
          </cell>
          <cell r="ES21">
            <v>9.1000000000000011E-2</v>
          </cell>
          <cell r="ET21">
            <v>4.0000000000000008E-2</v>
          </cell>
          <cell r="EU21">
            <v>3.2000000000000001E-2</v>
          </cell>
          <cell r="EV21">
            <v>0.06</v>
          </cell>
          <cell r="EW21">
            <v>0.05</v>
          </cell>
          <cell r="EX21">
            <v>6.5000000000000002E-2</v>
          </cell>
          <cell r="EY21">
            <v>7.0999999999999994E-2</v>
          </cell>
          <cell r="EZ21">
            <v>3.4999999999999996E-2</v>
          </cell>
          <cell r="FA21">
            <v>5.1000000000000004E-2</v>
          </cell>
          <cell r="FB21">
            <v>0.03</v>
          </cell>
          <cell r="FC21">
            <v>3.2000000000000001E-2</v>
          </cell>
          <cell r="FD21">
            <v>0.125</v>
          </cell>
          <cell r="FE21">
            <v>9.6000000000000002E-2</v>
          </cell>
          <cell r="FF21">
            <v>9.5000000000000001E-2</v>
          </cell>
          <cell r="FG21">
            <v>0.10200000000000001</v>
          </cell>
          <cell r="FH21">
            <v>0.188</v>
          </cell>
          <cell r="FI21">
            <v>6.8999999999999992E-2</v>
          </cell>
          <cell r="FJ21">
            <v>0.16000000000000003</v>
          </cell>
          <cell r="FK21">
            <v>0.313</v>
          </cell>
          <cell r="FL21">
            <v>0.10200000000000001</v>
          </cell>
          <cell r="FM21">
            <v>9.8000000000000004E-2</v>
          </cell>
          <cell r="FN21">
            <v>3.1E-2</v>
          </cell>
          <cell r="FO21">
            <v>5.6000000000000001E-2</v>
          </cell>
          <cell r="FP21">
            <v>3.3000000000000002E-2</v>
          </cell>
          <cell r="FQ21">
            <v>0.16800000000000001</v>
          </cell>
          <cell r="FR21">
            <v>0.25600000000000001</v>
          </cell>
          <cell r="FS21">
            <v>0.60799999999999998</v>
          </cell>
          <cell r="FT21">
            <v>0.1</v>
          </cell>
          <cell r="FU21">
            <v>0.10400000000000001</v>
          </cell>
          <cell r="FV21">
            <v>8.8999999999999996E-2</v>
          </cell>
          <cell r="FW21">
            <v>6.7000000000000004E-2</v>
          </cell>
          <cell r="FX21">
            <v>2.5000000000000001E-2</v>
          </cell>
          <cell r="FY21">
            <v>0</v>
          </cell>
        </row>
      </sheetData>
      <sheetData sheetId="28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27.400000000000002</v>
          </cell>
          <cell r="I21">
            <v>27.400000000000002</v>
          </cell>
          <cell r="J21">
            <v>27.400000000000002</v>
          </cell>
          <cell r="K21">
            <v>27.5</v>
          </cell>
          <cell r="L21">
            <v>27.400000000000002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28</v>
          </cell>
          <cell r="V21">
            <v>0</v>
          </cell>
          <cell r="W21">
            <v>28</v>
          </cell>
          <cell r="X21">
            <v>24</v>
          </cell>
          <cell r="Y21">
            <v>0</v>
          </cell>
          <cell r="Z21">
            <v>24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0.2</v>
          </cell>
          <cell r="AG21">
            <v>0</v>
          </cell>
          <cell r="AH21">
            <v>0</v>
          </cell>
          <cell r="AI21">
            <v>0</v>
          </cell>
          <cell r="AJ21">
            <v>6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24</v>
          </cell>
          <cell r="AW21">
            <v>0.60000000000000009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3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0.1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3.4000000000000004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1.5</v>
          </cell>
          <cell r="CK21">
            <v>0</v>
          </cell>
          <cell r="CL21">
            <v>0</v>
          </cell>
          <cell r="CM21">
            <v>0</v>
          </cell>
          <cell r="CN21">
            <v>1.5</v>
          </cell>
          <cell r="CO21">
            <v>12.700000000000001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1.7000000000000002</v>
          </cell>
          <cell r="CW21">
            <v>0.4</v>
          </cell>
          <cell r="CX21">
            <v>18.7</v>
          </cell>
          <cell r="CY21">
            <v>0</v>
          </cell>
          <cell r="CZ21">
            <v>1498.9</v>
          </cell>
          <cell r="DA21">
            <v>1151.1000000000001</v>
          </cell>
          <cell r="DB21">
            <v>3120</v>
          </cell>
          <cell r="DC21">
            <v>1497.1000000000001</v>
          </cell>
          <cell r="DD21">
            <v>2945.7000000000003</v>
          </cell>
          <cell r="DE21">
            <v>5417.4000000000005</v>
          </cell>
          <cell r="DF21">
            <v>1728.5</v>
          </cell>
          <cell r="DG21">
            <v>2367.4</v>
          </cell>
          <cell r="DH21">
            <v>3988.2000000000003</v>
          </cell>
          <cell r="DI21">
            <v>2183.4</v>
          </cell>
          <cell r="DJ21">
            <v>39.1</v>
          </cell>
          <cell r="DK21">
            <v>1.1000000000000001</v>
          </cell>
          <cell r="DL21">
            <v>6.4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5404.8</v>
          </cell>
          <cell r="DR21">
            <v>0</v>
          </cell>
          <cell r="DS21">
            <v>2.9570000000000003</v>
          </cell>
          <cell r="DT21">
            <v>24.100999999999999</v>
          </cell>
          <cell r="DU21">
            <v>16.937000000000001</v>
          </cell>
          <cell r="DV21">
            <v>0</v>
          </cell>
          <cell r="DW21">
            <v>4.6360000000000001</v>
          </cell>
          <cell r="DX21">
            <v>10.01</v>
          </cell>
          <cell r="DY21">
            <v>0</v>
          </cell>
          <cell r="DZ21">
            <v>11.995000000000001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10.384</v>
          </cell>
          <cell r="EF21">
            <v>5.6999999999999995E-2</v>
          </cell>
          <cell r="EG21">
            <v>7.000000000000001E-3</v>
          </cell>
          <cell r="EH21">
            <v>2.5570000000000004</v>
          </cell>
          <cell r="EI21">
            <v>8.2000000000000017E-2</v>
          </cell>
          <cell r="EJ21">
            <v>3.0000000000000006E-2</v>
          </cell>
          <cell r="EK21">
            <v>4.9000000000000002E-2</v>
          </cell>
          <cell r="EL21">
            <v>0.80200000000000005</v>
          </cell>
          <cell r="EM21">
            <v>1.1300000000000001</v>
          </cell>
          <cell r="EN21">
            <v>22.738</v>
          </cell>
          <cell r="EO21">
            <v>7.000000000000001E-3</v>
          </cell>
          <cell r="EP21">
            <v>87.153000000000006</v>
          </cell>
          <cell r="EQ21">
            <v>4.1000000000000002E-2</v>
          </cell>
          <cell r="ER21">
            <v>4.4000000000000004E-2</v>
          </cell>
          <cell r="ES21">
            <v>3.9000000000000007E-2</v>
          </cell>
          <cell r="ET21">
            <v>4.5000000000000005E-2</v>
          </cell>
          <cell r="EU21">
            <v>0.129</v>
          </cell>
          <cell r="EV21">
            <v>0.191</v>
          </cell>
          <cell r="EW21">
            <v>7.3999999999999996E-2</v>
          </cell>
          <cell r="EX21">
            <v>4.3000000000000003E-2</v>
          </cell>
          <cell r="EY21">
            <v>0.14399999999999999</v>
          </cell>
          <cell r="EZ21">
            <v>5.1000000000000004E-2</v>
          </cell>
          <cell r="FA21">
            <v>0.11499999999999999</v>
          </cell>
          <cell r="FB21">
            <v>0.84399999999999997</v>
          </cell>
          <cell r="FC21">
            <v>0.24700000000000003</v>
          </cell>
          <cell r="FD21">
            <v>7.6000000000000012E-2</v>
          </cell>
          <cell r="FE21">
            <v>5.5000000000000007E-2</v>
          </cell>
          <cell r="FF21">
            <v>0.159</v>
          </cell>
          <cell r="FG21">
            <v>0.19300000000000003</v>
          </cell>
          <cell r="FH21">
            <v>0.10300000000000001</v>
          </cell>
          <cell r="FI21">
            <v>3.4999999999999996E-2</v>
          </cell>
          <cell r="FJ21">
            <v>3.2000000000000001E-2</v>
          </cell>
          <cell r="FK21">
            <v>8.900000000000001E-2</v>
          </cell>
          <cell r="FL21">
            <v>1.7999999999999999E-2</v>
          </cell>
          <cell r="FM21">
            <v>0.11000000000000001</v>
          </cell>
          <cell r="FN21">
            <v>2.5000000000000001E-2</v>
          </cell>
          <cell r="FO21">
            <v>0.63400000000000001</v>
          </cell>
          <cell r="FP21">
            <v>5.2000000000000005E-2</v>
          </cell>
          <cell r="FQ21">
            <v>8.3000000000000004E-2</v>
          </cell>
          <cell r="FR21">
            <v>0.10100000000000001</v>
          </cell>
          <cell r="FS21">
            <v>9.0999999999999998E-2</v>
          </cell>
          <cell r="FT21">
            <v>0.109</v>
          </cell>
          <cell r="FU21">
            <v>0.10300000000000001</v>
          </cell>
          <cell r="FV21">
            <v>0.113</v>
          </cell>
          <cell r="FW21">
            <v>7.9000000000000001E-2</v>
          </cell>
          <cell r="FX21">
            <v>5.3999999999999999E-2</v>
          </cell>
          <cell r="FY21">
            <v>0</v>
          </cell>
        </row>
      </sheetData>
      <sheetData sheetId="29">
        <row r="20">
          <cell r="B20">
            <v>619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25.3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1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0.5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0.70000000000000007</v>
          </cell>
          <cell r="AJ21">
            <v>317.10000000000002</v>
          </cell>
          <cell r="AK21">
            <v>256.7</v>
          </cell>
          <cell r="AL21">
            <v>0</v>
          </cell>
          <cell r="AM21">
            <v>0</v>
          </cell>
          <cell r="AN21">
            <v>0</v>
          </cell>
          <cell r="AO21">
            <v>0.2</v>
          </cell>
          <cell r="AP21">
            <v>0.1</v>
          </cell>
          <cell r="AQ21">
            <v>0.1</v>
          </cell>
          <cell r="AR21">
            <v>26</v>
          </cell>
          <cell r="AS21">
            <v>26.900000000000002</v>
          </cell>
          <cell r="AT21">
            <v>8.1</v>
          </cell>
          <cell r="AU21">
            <v>27.8</v>
          </cell>
          <cell r="AV21">
            <v>134.4</v>
          </cell>
          <cell r="AW21">
            <v>161.30000000000001</v>
          </cell>
          <cell r="AX21">
            <v>128.80000000000001</v>
          </cell>
          <cell r="AY21">
            <v>0</v>
          </cell>
          <cell r="AZ21">
            <v>50.6</v>
          </cell>
          <cell r="BA21">
            <v>0</v>
          </cell>
          <cell r="BB21">
            <v>8.7000000000000011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107.5</v>
          </cell>
          <cell r="BH21">
            <v>26.900000000000002</v>
          </cell>
          <cell r="BI21">
            <v>53.800000000000004</v>
          </cell>
          <cell r="BJ21">
            <v>1.3</v>
          </cell>
          <cell r="BK21">
            <v>2.6</v>
          </cell>
          <cell r="BL21">
            <v>0</v>
          </cell>
          <cell r="BM21">
            <v>28.700000000000003</v>
          </cell>
          <cell r="BN21">
            <v>0</v>
          </cell>
          <cell r="BO21">
            <v>16.5</v>
          </cell>
          <cell r="BP21">
            <v>2.7</v>
          </cell>
          <cell r="BQ21">
            <v>39</v>
          </cell>
          <cell r="BR21">
            <v>66.2</v>
          </cell>
          <cell r="BS21">
            <v>69.100000000000009</v>
          </cell>
          <cell r="BT21">
            <v>68.100000000000009</v>
          </cell>
          <cell r="BU21">
            <v>43.2</v>
          </cell>
          <cell r="BV21">
            <v>46.2</v>
          </cell>
          <cell r="BW21">
            <v>4.2</v>
          </cell>
          <cell r="BX21">
            <v>13.600000000000001</v>
          </cell>
          <cell r="BY21">
            <v>70</v>
          </cell>
          <cell r="BZ21">
            <v>15.8</v>
          </cell>
          <cell r="CA21">
            <v>4</v>
          </cell>
          <cell r="CB21">
            <v>12.100000000000001</v>
          </cell>
          <cell r="CC21">
            <v>46.1</v>
          </cell>
          <cell r="CD21">
            <v>23</v>
          </cell>
          <cell r="CE21">
            <v>2.4000000000000004</v>
          </cell>
          <cell r="CF21">
            <v>4.9000000000000004</v>
          </cell>
          <cell r="CG21">
            <v>4</v>
          </cell>
          <cell r="CH21">
            <v>20.900000000000002</v>
          </cell>
          <cell r="CI21">
            <v>7.5</v>
          </cell>
          <cell r="CJ21">
            <v>24</v>
          </cell>
          <cell r="CK21">
            <v>9.5</v>
          </cell>
          <cell r="CL21">
            <v>4.3</v>
          </cell>
          <cell r="CM21">
            <v>52.300000000000004</v>
          </cell>
          <cell r="CN21">
            <v>73.7</v>
          </cell>
          <cell r="CO21">
            <v>89.9</v>
          </cell>
          <cell r="CP21">
            <v>65.3</v>
          </cell>
          <cell r="CQ21">
            <v>180.5</v>
          </cell>
          <cell r="CR21">
            <v>181.4</v>
          </cell>
          <cell r="CS21">
            <v>133.6</v>
          </cell>
          <cell r="CT21">
            <v>167.9</v>
          </cell>
          <cell r="CU21">
            <v>76.600000000000009</v>
          </cell>
          <cell r="CV21">
            <v>15.100000000000001</v>
          </cell>
          <cell r="CW21">
            <v>10.4</v>
          </cell>
          <cell r="CX21">
            <v>0</v>
          </cell>
          <cell r="CY21">
            <v>6.1000000000000005</v>
          </cell>
          <cell r="CZ21">
            <v>1.1000000000000001</v>
          </cell>
          <cell r="DA21">
            <v>0</v>
          </cell>
          <cell r="DB21">
            <v>0</v>
          </cell>
          <cell r="DC21">
            <v>1.8</v>
          </cell>
          <cell r="DD21">
            <v>0.2</v>
          </cell>
          <cell r="DE21">
            <v>0</v>
          </cell>
          <cell r="DF21">
            <v>23.900000000000002</v>
          </cell>
          <cell r="DG21">
            <v>11.9</v>
          </cell>
          <cell r="DH21">
            <v>1.3</v>
          </cell>
          <cell r="DI21">
            <v>9.2000000000000011</v>
          </cell>
          <cell r="DJ21">
            <v>4</v>
          </cell>
          <cell r="DK21">
            <v>7.5</v>
          </cell>
          <cell r="DL21">
            <v>0.8</v>
          </cell>
          <cell r="DM21">
            <v>0</v>
          </cell>
          <cell r="DN21">
            <v>0.30000000000000004</v>
          </cell>
          <cell r="DO21">
            <v>3.5</v>
          </cell>
          <cell r="DP21">
            <v>11.9</v>
          </cell>
          <cell r="DQ21">
            <v>0.60000000000000009</v>
          </cell>
          <cell r="DR21">
            <v>15.673</v>
          </cell>
          <cell r="DS21">
            <v>6.1859999999999999</v>
          </cell>
          <cell r="DT21">
            <v>14.658000000000001</v>
          </cell>
          <cell r="DU21">
            <v>15.319000000000001</v>
          </cell>
          <cell r="DV21">
            <v>24.162000000000003</v>
          </cell>
          <cell r="DW21">
            <v>17.116</v>
          </cell>
          <cell r="DX21">
            <v>17.603000000000002</v>
          </cell>
          <cell r="DY21">
            <v>0.97200000000000009</v>
          </cell>
          <cell r="DZ21">
            <v>1.2530000000000001</v>
          </cell>
          <cell r="EA21">
            <v>0.92899999999999994</v>
          </cell>
          <cell r="EB21">
            <v>360.98500000000001</v>
          </cell>
          <cell r="EC21">
            <v>26.999000000000002</v>
          </cell>
          <cell r="ED21">
            <v>14.757</v>
          </cell>
          <cell r="EE21">
            <v>12.68</v>
          </cell>
          <cell r="EF21">
            <v>26.37</v>
          </cell>
          <cell r="EG21">
            <v>18.741</v>
          </cell>
          <cell r="EH21">
            <v>36.347000000000001</v>
          </cell>
          <cell r="EI21">
            <v>29.648000000000003</v>
          </cell>
          <cell r="EJ21">
            <v>40.108000000000004</v>
          </cell>
          <cell r="EK21">
            <v>37.128999999999998</v>
          </cell>
          <cell r="EL21">
            <v>2.2230000000000003</v>
          </cell>
          <cell r="EM21">
            <v>31.731000000000002</v>
          </cell>
          <cell r="EN21">
            <v>5.9660000000000002</v>
          </cell>
          <cell r="EO21">
            <v>2.4649999999999999</v>
          </cell>
          <cell r="EP21">
            <v>19.475999999999999</v>
          </cell>
          <cell r="EQ21">
            <v>8.4139999999999997</v>
          </cell>
          <cell r="ER21">
            <v>54.109000000000009</v>
          </cell>
          <cell r="ES21">
            <v>7.3759999999999994</v>
          </cell>
          <cell r="ET21">
            <v>6.8670000000000009</v>
          </cell>
          <cell r="EU21">
            <v>3.7650000000000001</v>
          </cell>
          <cell r="EV21">
            <v>6.9060000000000006</v>
          </cell>
          <cell r="EW21">
            <v>14.459000000000001</v>
          </cell>
          <cell r="EX21">
            <v>5.1440000000000001</v>
          </cell>
          <cell r="EY21">
            <v>2.8660000000000001</v>
          </cell>
          <cell r="EZ21">
            <v>8.1020000000000003</v>
          </cell>
          <cell r="FA21">
            <v>7.15</v>
          </cell>
          <cell r="FB21">
            <v>16.006</v>
          </cell>
          <cell r="FC21">
            <v>28.933</v>
          </cell>
          <cell r="FD21">
            <v>2.5390000000000001</v>
          </cell>
          <cell r="FE21">
            <v>14.494</v>
          </cell>
          <cell r="FF21">
            <v>13.527000000000001</v>
          </cell>
          <cell r="FG21">
            <v>30.246000000000006</v>
          </cell>
          <cell r="FH21">
            <v>7.3440000000000003</v>
          </cell>
          <cell r="FI21">
            <v>4.5570000000000004</v>
          </cell>
          <cell r="FJ21">
            <v>0</v>
          </cell>
          <cell r="FK21">
            <v>0.28900000000000003</v>
          </cell>
          <cell r="FL21">
            <v>5.8599999999999994</v>
          </cell>
          <cell r="FM21">
            <v>1.659</v>
          </cell>
          <cell r="FN21">
            <v>6.625</v>
          </cell>
          <cell r="FO21">
            <v>10.456</v>
          </cell>
          <cell r="FP21">
            <v>13.382</v>
          </cell>
          <cell r="FQ21">
            <v>33.722000000000001</v>
          </cell>
          <cell r="FR21">
            <v>8.2390000000000008</v>
          </cell>
          <cell r="FS21">
            <v>8.120000000000001</v>
          </cell>
          <cell r="FT21">
            <v>1.8620000000000001</v>
          </cell>
          <cell r="FU21">
            <v>2.508</v>
          </cell>
          <cell r="FV21">
            <v>1.744</v>
          </cell>
          <cell r="FW21">
            <v>9.9440000000000008</v>
          </cell>
          <cell r="FX21">
            <v>2.2949999999999999</v>
          </cell>
          <cell r="FY21">
            <v>1.4410000000000001</v>
          </cell>
        </row>
      </sheetData>
      <sheetData sheetId="3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Belarus"/>
      <sheetName val="WeightEU28exported"/>
    </sheetNames>
    <sheetDataSet>
      <sheetData sheetId="0">
        <row r="20">
          <cell r="B20">
            <v>163</v>
          </cell>
        </row>
        <row r="21">
          <cell r="B21">
            <v>35.700000000000003</v>
          </cell>
          <cell r="C21">
            <v>113.8</v>
          </cell>
          <cell r="D21">
            <v>62.5</v>
          </cell>
          <cell r="E21">
            <v>80</v>
          </cell>
          <cell r="F21">
            <v>29</v>
          </cell>
          <cell r="G21">
            <v>27.300000000000004</v>
          </cell>
          <cell r="H21">
            <v>51.8</v>
          </cell>
          <cell r="I21">
            <v>38.600000000000009</v>
          </cell>
          <cell r="J21">
            <v>82.2</v>
          </cell>
          <cell r="K21">
            <v>110.50000000000003</v>
          </cell>
          <cell r="L21">
            <v>135.69999999999999</v>
          </cell>
          <cell r="M21">
            <v>100.6</v>
          </cell>
          <cell r="N21">
            <v>205.4</v>
          </cell>
          <cell r="O21">
            <v>57.400000000000006</v>
          </cell>
          <cell r="P21">
            <v>41.199999999999996</v>
          </cell>
          <cell r="Q21">
            <v>82.800000000000011</v>
          </cell>
          <cell r="R21">
            <v>28.800000000000004</v>
          </cell>
          <cell r="S21">
            <v>846.5</v>
          </cell>
          <cell r="T21">
            <v>0</v>
          </cell>
          <cell r="U21">
            <v>55.600000000000009</v>
          </cell>
          <cell r="V21">
            <v>53.699999999999996</v>
          </cell>
          <cell r="W21">
            <v>49.5</v>
          </cell>
          <cell r="X21">
            <v>572</v>
          </cell>
          <cell r="Y21">
            <v>32.9</v>
          </cell>
          <cell r="Z21">
            <v>62.6</v>
          </cell>
          <cell r="AA21">
            <v>4.8000000000000007</v>
          </cell>
          <cell r="AB21">
            <v>68.900000000000006</v>
          </cell>
          <cell r="AC21">
            <v>5.8000000000000007</v>
          </cell>
          <cell r="AD21">
            <v>34.700000000000003</v>
          </cell>
          <cell r="AE21">
            <v>4.2999999999999972</v>
          </cell>
          <cell r="AF21">
            <v>60.300000000000011</v>
          </cell>
          <cell r="AG21">
            <v>34.400000000000006</v>
          </cell>
          <cell r="AH21">
            <v>96.800000000000011</v>
          </cell>
          <cell r="AI21">
            <v>59.6</v>
          </cell>
          <cell r="AJ21">
            <v>40.200000000000003</v>
          </cell>
          <cell r="AK21">
            <v>92.1</v>
          </cell>
          <cell r="AL21">
            <v>49.900000000000006</v>
          </cell>
          <cell r="AM21">
            <v>22.200000000000003</v>
          </cell>
          <cell r="AN21">
            <v>45.2</v>
          </cell>
          <cell r="AO21">
            <v>61.4</v>
          </cell>
          <cell r="AP21">
            <v>24.400000000000002</v>
          </cell>
          <cell r="AQ21">
            <v>14.5</v>
          </cell>
          <cell r="AR21">
            <v>53.500000000000007</v>
          </cell>
          <cell r="AS21">
            <v>36.200000000000003</v>
          </cell>
          <cell r="AT21">
            <v>82.800000000000011</v>
          </cell>
          <cell r="AU21">
            <v>59.7</v>
          </cell>
          <cell r="AV21">
            <v>64.8</v>
          </cell>
          <cell r="AW21">
            <v>94.7</v>
          </cell>
          <cell r="AX21">
            <v>104.60000000000002</v>
          </cell>
          <cell r="AY21">
            <v>54.300000000000011</v>
          </cell>
          <cell r="AZ21">
            <v>39.300000000000004</v>
          </cell>
          <cell r="BA21">
            <v>81.8</v>
          </cell>
          <cell r="BB21">
            <v>59.800000000000011</v>
          </cell>
          <cell r="BC21">
            <v>146.00000000000003</v>
          </cell>
          <cell r="BD21">
            <v>40</v>
          </cell>
          <cell r="BE21">
            <v>51.000000000000007</v>
          </cell>
          <cell r="BF21">
            <v>237.40000000000003</v>
          </cell>
          <cell r="BG21">
            <v>84.4</v>
          </cell>
          <cell r="BH21">
            <v>94.9</v>
          </cell>
          <cell r="BI21">
            <v>61</v>
          </cell>
          <cell r="BJ21">
            <v>82.4</v>
          </cell>
          <cell r="BK21">
            <v>86.4</v>
          </cell>
          <cell r="BL21">
            <v>48.099999999999994</v>
          </cell>
          <cell r="BM21">
            <v>87.100000000000009</v>
          </cell>
          <cell r="BN21">
            <v>78.5</v>
          </cell>
          <cell r="BO21">
            <v>45</v>
          </cell>
          <cell r="BP21">
            <v>44.5</v>
          </cell>
          <cell r="BQ21">
            <v>94.300000000000011</v>
          </cell>
          <cell r="BR21">
            <v>206.3</v>
          </cell>
          <cell r="BS21">
            <v>128.6</v>
          </cell>
          <cell r="BT21">
            <v>219.7</v>
          </cell>
          <cell r="BU21">
            <v>222.4</v>
          </cell>
          <cell r="BV21">
            <v>64.2</v>
          </cell>
          <cell r="BW21">
            <v>30</v>
          </cell>
          <cell r="BX21">
            <v>66.2</v>
          </cell>
          <cell r="BY21">
            <v>52.900000000000006</v>
          </cell>
          <cell r="BZ21">
            <v>38.1</v>
          </cell>
          <cell r="CA21">
            <v>117.9</v>
          </cell>
          <cell r="CB21">
            <v>38.6</v>
          </cell>
          <cell r="CC21">
            <v>36.700000000000003</v>
          </cell>
          <cell r="CD21">
            <v>93.5</v>
          </cell>
          <cell r="CE21">
            <v>129</v>
          </cell>
          <cell r="CF21">
            <v>290.5</v>
          </cell>
          <cell r="CG21">
            <v>74.199999999999989</v>
          </cell>
          <cell r="CH21">
            <v>43.099999999999994</v>
          </cell>
          <cell r="CI21">
            <v>67.099999999999994</v>
          </cell>
          <cell r="CJ21">
            <v>59.5</v>
          </cell>
          <cell r="CK21">
            <v>59.600000000000009</v>
          </cell>
          <cell r="CL21">
            <v>46.2</v>
          </cell>
          <cell r="CM21">
            <v>55.800000000000004</v>
          </cell>
          <cell r="CN21">
            <v>28.100000000000005</v>
          </cell>
          <cell r="CO21">
            <v>228.40000000000003</v>
          </cell>
          <cell r="CP21">
            <v>112</v>
          </cell>
          <cell r="CQ21">
            <v>67.600000000000023</v>
          </cell>
          <cell r="CR21">
            <v>77.800000000000011</v>
          </cell>
          <cell r="CS21">
            <v>85.1</v>
          </cell>
          <cell r="CT21">
            <v>33.199999999999989</v>
          </cell>
          <cell r="CU21">
            <v>72</v>
          </cell>
          <cell r="CV21">
            <v>123.70000000000002</v>
          </cell>
          <cell r="CW21">
            <v>150.5</v>
          </cell>
          <cell r="CX21">
            <v>134</v>
          </cell>
          <cell r="CY21">
            <v>309.00000000000006</v>
          </cell>
          <cell r="CZ21">
            <v>77</v>
          </cell>
          <cell r="DA21">
            <v>89.000000000000014</v>
          </cell>
          <cell r="DB21">
            <v>82.100000000000023</v>
          </cell>
          <cell r="DC21">
            <v>114.09999999999997</v>
          </cell>
          <cell r="DD21">
            <v>137.00000000000003</v>
          </cell>
          <cell r="DE21">
            <v>41.400000000000006</v>
          </cell>
          <cell r="DF21">
            <v>58.2</v>
          </cell>
          <cell r="DG21">
            <v>38.299999999999997</v>
          </cell>
          <cell r="DH21">
            <v>371.70000000000005</v>
          </cell>
          <cell r="DI21">
            <v>272.8</v>
          </cell>
          <cell r="DJ21">
            <v>135.80000000000001</v>
          </cell>
          <cell r="DK21">
            <v>66.3</v>
          </cell>
          <cell r="DL21">
            <v>76</v>
          </cell>
          <cell r="DM21">
            <v>82</v>
          </cell>
          <cell r="DN21">
            <v>339.30000000000007</v>
          </cell>
          <cell r="DO21">
            <v>426.3</v>
          </cell>
          <cell r="DP21">
            <v>282.8</v>
          </cell>
          <cell r="DQ21">
            <v>73.2</v>
          </cell>
          <cell r="DR21">
            <v>21.065000000000879</v>
          </cell>
          <cell r="DS21">
            <v>19.278000000002795</v>
          </cell>
          <cell r="DT21">
            <v>248.45699999999781</v>
          </cell>
          <cell r="DU21">
            <v>24.584999999998402</v>
          </cell>
          <cell r="DV21">
            <v>12.801000000000933</v>
          </cell>
          <cell r="DW21">
            <v>29.315999999998894</v>
          </cell>
          <cell r="DX21">
            <v>160.16700000000054</v>
          </cell>
          <cell r="DY21">
            <v>37.276999999998949</v>
          </cell>
          <cell r="DZ21">
            <v>53.990000000005253</v>
          </cell>
          <cell r="EA21">
            <v>114.04799999999815</v>
          </cell>
          <cell r="EB21">
            <v>107.8850000000013</v>
          </cell>
          <cell r="EC21">
            <v>75.206000000001225</v>
          </cell>
          <cell r="ED21">
            <v>99.919000000001688</v>
          </cell>
          <cell r="EE21">
            <v>313.2100000000006</v>
          </cell>
          <cell r="EF21">
            <v>144.49499999999972</v>
          </cell>
          <cell r="EG21">
            <v>231.64300000000077</v>
          </cell>
          <cell r="EH21">
            <v>47.073999999999074</v>
          </cell>
          <cell r="EI21">
            <v>65.33500000000204</v>
          </cell>
          <cell r="EJ21">
            <v>106.53300000000164</v>
          </cell>
          <cell r="EK21">
            <v>73.558999999998207</v>
          </cell>
          <cell r="EL21">
            <v>151.46300000000338</v>
          </cell>
          <cell r="EM21">
            <v>192.55599999999978</v>
          </cell>
          <cell r="EN21">
            <v>100.18600000000151</v>
          </cell>
          <cell r="EO21">
            <v>63.307000000001409</v>
          </cell>
          <cell r="EP21">
            <v>84.382000000001426</v>
          </cell>
          <cell r="EQ21">
            <v>57.329000000000178</v>
          </cell>
          <cell r="ER21">
            <v>210.69200000000274</v>
          </cell>
          <cell r="ES21">
            <v>182.02399999999909</v>
          </cell>
          <cell r="ET21">
            <v>140.15799999999874</v>
          </cell>
          <cell r="EU21">
            <v>52.503999999997916</v>
          </cell>
          <cell r="EV21">
            <v>127.537999999999</v>
          </cell>
          <cell r="EW21">
            <v>24.585000000000576</v>
          </cell>
          <cell r="EX21">
            <v>173.29400000000101</v>
          </cell>
          <cell r="EY21">
            <v>24.332999999999458</v>
          </cell>
          <cell r="EZ21">
            <v>15.849999999999994</v>
          </cell>
          <cell r="FA21">
            <v>9.1460000000021182</v>
          </cell>
          <cell r="FB21">
            <v>138.89200000000199</v>
          </cell>
          <cell r="FC21">
            <v>73.416999999999831</v>
          </cell>
          <cell r="FD21">
            <v>112.31599999999891</v>
          </cell>
          <cell r="FE21">
            <v>96.783000000000541</v>
          </cell>
          <cell r="FF21">
            <v>101.67600000000093</v>
          </cell>
          <cell r="FG21">
            <v>79.871000000002098</v>
          </cell>
          <cell r="FH21">
            <v>90.400000000001469</v>
          </cell>
          <cell r="FI21">
            <v>25.513000000004105</v>
          </cell>
          <cell r="FJ21">
            <v>66.854000000000084</v>
          </cell>
          <cell r="FK21">
            <v>9.0199999999989799</v>
          </cell>
          <cell r="FL21">
            <v>52.571999999999392</v>
          </cell>
          <cell r="FM21">
            <v>26.518000000001123</v>
          </cell>
          <cell r="FN21">
            <v>1236.6010000000001</v>
          </cell>
          <cell r="FO21">
            <v>805.46400000000006</v>
          </cell>
          <cell r="FP21">
            <v>973.82100000000003</v>
          </cell>
          <cell r="FQ21">
            <v>1274.2470000000001</v>
          </cell>
          <cell r="FR21">
            <v>210.18200000000002</v>
          </cell>
          <cell r="FS21">
            <v>72.762999999999991</v>
          </cell>
          <cell r="FT21">
            <v>191.733</v>
          </cell>
          <cell r="FU21">
            <v>219.61699999999999</v>
          </cell>
          <cell r="FV21">
            <v>449.67</v>
          </cell>
          <cell r="FW21">
            <v>379.10899999999992</v>
          </cell>
          <cell r="FX21">
            <v>352.00100000000003</v>
          </cell>
          <cell r="FY21">
            <v>598.71399999999994</v>
          </cell>
        </row>
      </sheetData>
      <sheetData sheetId="1">
        <row r="20">
          <cell r="B20">
            <v>18159.8</v>
          </cell>
        </row>
        <row r="21">
          <cell r="B21">
            <v>20700.500000000004</v>
          </cell>
          <cell r="C21">
            <v>28082.300000000003</v>
          </cell>
          <cell r="D21">
            <v>29251.100000000002</v>
          </cell>
          <cell r="E21">
            <v>27122.2</v>
          </cell>
          <cell r="F21">
            <v>16438.400000000001</v>
          </cell>
          <cell r="G21">
            <v>32801.399999999994</v>
          </cell>
          <cell r="H21">
            <v>19331.3</v>
          </cell>
          <cell r="I21">
            <v>32060.800000000003</v>
          </cell>
          <cell r="J21">
            <v>23931.4</v>
          </cell>
          <cell r="K21">
            <v>26977.300000000003</v>
          </cell>
          <cell r="L21">
            <v>23254.400000000001</v>
          </cell>
          <cell r="M21">
            <v>12522.800000000003</v>
          </cell>
          <cell r="N21">
            <v>33774.800000000003</v>
          </cell>
          <cell r="O21">
            <v>29975.4</v>
          </cell>
          <cell r="P21">
            <v>33487.4</v>
          </cell>
          <cell r="Q21">
            <v>13977.800000000001</v>
          </cell>
          <cell r="R21">
            <v>20378.900000000001</v>
          </cell>
          <cell r="S21">
            <v>19715.400000000001</v>
          </cell>
          <cell r="T21">
            <v>20603.100000000002</v>
          </cell>
          <cell r="U21">
            <v>26054.300000000003</v>
          </cell>
          <cell r="V21">
            <v>24157.8</v>
          </cell>
          <cell r="W21">
            <v>24454.5</v>
          </cell>
          <cell r="X21">
            <v>19767.2</v>
          </cell>
          <cell r="Y21">
            <v>17090.5</v>
          </cell>
          <cell r="Z21">
            <v>14076.7</v>
          </cell>
          <cell r="AA21">
            <v>13511.5</v>
          </cell>
          <cell r="AB21">
            <v>10632.5</v>
          </cell>
          <cell r="AC21">
            <v>8880.7000000000007</v>
          </cell>
          <cell r="AD21">
            <v>11026.1</v>
          </cell>
          <cell r="AE21">
            <v>10929.8</v>
          </cell>
          <cell r="AF21">
            <v>9833.4000000000015</v>
          </cell>
          <cell r="AG21">
            <v>14819.6</v>
          </cell>
          <cell r="AH21">
            <v>15068.7</v>
          </cell>
          <cell r="AI21">
            <v>18992.700000000004</v>
          </cell>
          <cell r="AJ21">
            <v>25152.1</v>
          </cell>
          <cell r="AK21">
            <v>11256.500000000002</v>
          </cell>
          <cell r="AL21">
            <v>24317.300000000003</v>
          </cell>
          <cell r="AM21">
            <v>18535.5</v>
          </cell>
          <cell r="AN21">
            <v>24785.900000000005</v>
          </cell>
          <cell r="AO21">
            <v>30403.600000000006</v>
          </cell>
          <cell r="AP21">
            <v>31005.100000000002</v>
          </cell>
          <cell r="AQ21">
            <v>31833.500000000007</v>
          </cell>
          <cell r="AR21">
            <v>58503.9</v>
          </cell>
          <cell r="AS21">
            <v>40431.300000000003</v>
          </cell>
          <cell r="AT21">
            <v>34028.699999999997</v>
          </cell>
          <cell r="AU21">
            <v>41912.599999999991</v>
          </cell>
          <cell r="AV21">
            <v>34278.199999999997</v>
          </cell>
          <cell r="AW21">
            <v>23590.5</v>
          </cell>
          <cell r="AX21">
            <v>45474.100000000006</v>
          </cell>
          <cell r="AY21">
            <v>35233.9</v>
          </cell>
          <cell r="AZ21">
            <v>31730.6</v>
          </cell>
          <cell r="BA21">
            <v>19499.199999999997</v>
          </cell>
          <cell r="BB21">
            <v>37124.699999999997</v>
          </cell>
          <cell r="BC21">
            <v>43268.399999999994</v>
          </cell>
          <cell r="BD21">
            <v>48887.8</v>
          </cell>
          <cell r="BE21">
            <v>54829.8</v>
          </cell>
          <cell r="BF21">
            <v>60319.199999999997</v>
          </cell>
          <cell r="BG21">
            <v>70254.500000000015</v>
          </cell>
          <cell r="BH21">
            <v>37078.400000000009</v>
          </cell>
          <cell r="BI21">
            <v>28084.699999999997</v>
          </cell>
          <cell r="BJ21">
            <v>35485.300000000003</v>
          </cell>
          <cell r="BK21">
            <v>33756.100000000006</v>
          </cell>
          <cell r="BL21">
            <v>37426.699999999997</v>
          </cell>
          <cell r="BM21">
            <v>28612.400000000001</v>
          </cell>
          <cell r="BN21">
            <v>30568.6</v>
          </cell>
          <cell r="BO21">
            <v>36677.699999999997</v>
          </cell>
          <cell r="BP21">
            <v>44923.7</v>
          </cell>
          <cell r="BQ21">
            <v>45903.4</v>
          </cell>
          <cell r="BR21">
            <v>62880</v>
          </cell>
          <cell r="BS21">
            <v>72631.400000000009</v>
          </cell>
          <cell r="BT21">
            <v>46635.7</v>
          </cell>
          <cell r="BU21">
            <v>105912.4</v>
          </cell>
          <cell r="BV21">
            <v>46658.600000000006</v>
          </cell>
          <cell r="BW21">
            <v>45597.3</v>
          </cell>
          <cell r="BX21">
            <v>45208.600000000006</v>
          </cell>
          <cell r="BY21">
            <v>41154.400000000009</v>
          </cell>
          <cell r="BZ21">
            <v>37471.800000000003</v>
          </cell>
          <cell r="CA21">
            <v>41005.699999999997</v>
          </cell>
          <cell r="CB21">
            <v>46459.5</v>
          </cell>
          <cell r="CC21">
            <v>48985.5</v>
          </cell>
          <cell r="CD21">
            <v>53757.500000000007</v>
          </cell>
          <cell r="CE21">
            <v>55603.100000000006</v>
          </cell>
          <cell r="CF21">
            <v>48982.80000000001</v>
          </cell>
          <cell r="CG21">
            <v>57437.100000000006</v>
          </cell>
          <cell r="CH21">
            <v>56678.2</v>
          </cell>
          <cell r="CI21">
            <v>48942</v>
          </cell>
          <cell r="CJ21">
            <v>55597.600000000006</v>
          </cell>
          <cell r="CK21">
            <v>43274.8</v>
          </cell>
          <cell r="CL21">
            <v>57763.400000000009</v>
          </cell>
          <cell r="CM21">
            <v>57915.400000000009</v>
          </cell>
          <cell r="CN21">
            <v>68104.100000000006</v>
          </cell>
          <cell r="CO21">
            <v>72755</v>
          </cell>
          <cell r="CP21">
            <v>73292.100000000006</v>
          </cell>
          <cell r="CQ21">
            <v>79871.100000000006</v>
          </cell>
          <cell r="CR21">
            <v>71102.600000000006</v>
          </cell>
          <cell r="CS21">
            <v>51488</v>
          </cell>
          <cell r="CT21">
            <v>58796.500000000007</v>
          </cell>
          <cell r="CU21">
            <v>51895.9</v>
          </cell>
          <cell r="CV21">
            <v>56988.100000000006</v>
          </cell>
          <cell r="CW21">
            <v>61922.000000000015</v>
          </cell>
          <cell r="CX21">
            <v>68017.700000000012</v>
          </cell>
          <cell r="CY21">
            <v>72297.399999999994</v>
          </cell>
          <cell r="CZ21">
            <v>74000.100000000006</v>
          </cell>
          <cell r="DA21">
            <v>73370.399999999994</v>
          </cell>
          <cell r="DB21">
            <v>62631.000000000007</v>
          </cell>
          <cell r="DC21">
            <v>67321.399999999994</v>
          </cell>
          <cell r="DD21">
            <v>58170.400000000009</v>
          </cell>
          <cell r="DE21">
            <v>36432.399999999994</v>
          </cell>
          <cell r="DF21">
            <v>57676.000000000007</v>
          </cell>
          <cell r="DG21">
            <v>53588.5</v>
          </cell>
          <cell r="DH21">
            <v>50263</v>
          </cell>
          <cell r="DI21">
            <v>51573.400000000009</v>
          </cell>
          <cell r="DJ21">
            <v>48575.6</v>
          </cell>
          <cell r="DK21">
            <v>40477.600000000006</v>
          </cell>
          <cell r="DL21">
            <v>50050.400000000001</v>
          </cell>
          <cell r="DM21">
            <v>43597.3</v>
          </cell>
          <cell r="DN21">
            <v>41947.199999999997</v>
          </cell>
          <cell r="DO21">
            <v>51558.5</v>
          </cell>
          <cell r="DP21">
            <v>41961.5</v>
          </cell>
          <cell r="DQ21">
            <v>49089.30000000001</v>
          </cell>
          <cell r="DR21">
            <v>39082.703000000016</v>
          </cell>
          <cell r="DS21">
            <v>37880.613999999987</v>
          </cell>
          <cell r="DT21">
            <v>43371.848000000005</v>
          </cell>
          <cell r="DU21">
            <v>31148.376000000004</v>
          </cell>
          <cell r="DV21">
            <v>29553.902000000002</v>
          </cell>
          <cell r="DW21">
            <v>31570.258999999998</v>
          </cell>
          <cell r="DX21">
            <v>28117.394000000015</v>
          </cell>
          <cell r="DY21">
            <v>28231.03100000001</v>
          </cell>
          <cell r="DZ21">
            <v>40518.772000000004</v>
          </cell>
          <cell r="EA21">
            <v>36038.364000000001</v>
          </cell>
          <cell r="EB21">
            <v>34959.502000000008</v>
          </cell>
          <cell r="EC21">
            <v>33573.850999999988</v>
          </cell>
          <cell r="ED21">
            <v>41437.740999999995</v>
          </cell>
          <cell r="EE21">
            <v>39523.022000000004</v>
          </cell>
          <cell r="EF21">
            <v>39199.947999999997</v>
          </cell>
          <cell r="EG21">
            <v>36864.396000000008</v>
          </cell>
          <cell r="EH21">
            <v>38420.618000000009</v>
          </cell>
          <cell r="EI21">
            <v>39453.229000000007</v>
          </cell>
          <cell r="EJ21">
            <v>37366.205000000016</v>
          </cell>
          <cell r="EK21">
            <v>39880.561999999984</v>
          </cell>
          <cell r="EL21">
            <v>39219.731</v>
          </cell>
          <cell r="EM21">
            <v>45563.430000000008</v>
          </cell>
          <cell r="EN21">
            <v>37195.808999999994</v>
          </cell>
          <cell r="EO21">
            <v>21603.617999999991</v>
          </cell>
          <cell r="EP21">
            <v>22432.494000000002</v>
          </cell>
          <cell r="EQ21">
            <v>24033.044999999998</v>
          </cell>
          <cell r="ER21">
            <v>29350.901000000002</v>
          </cell>
          <cell r="ES21">
            <v>26736.158000000003</v>
          </cell>
          <cell r="ET21">
            <v>30573.776000000013</v>
          </cell>
          <cell r="EU21">
            <v>34752.724000000009</v>
          </cell>
          <cell r="EV21">
            <v>29185.474999999999</v>
          </cell>
          <cell r="EW21">
            <v>29484.444000000003</v>
          </cell>
          <cell r="EX21">
            <v>32803.311000000009</v>
          </cell>
          <cell r="EY21">
            <v>29833.645000000004</v>
          </cell>
          <cell r="EZ21">
            <v>25779.931999999993</v>
          </cell>
          <cell r="FA21">
            <v>20574.222000000002</v>
          </cell>
          <cell r="FB21">
            <v>28223.226999999992</v>
          </cell>
          <cell r="FC21">
            <v>25624.473999999995</v>
          </cell>
          <cell r="FD21">
            <v>25426.673000000003</v>
          </cell>
          <cell r="FE21">
            <v>22569.252999999982</v>
          </cell>
          <cell r="FF21">
            <v>22104.523999999998</v>
          </cell>
          <cell r="FG21">
            <v>20144.512000000002</v>
          </cell>
          <cell r="FH21">
            <v>21247.328999999998</v>
          </cell>
          <cell r="FI21">
            <v>31373.923000000003</v>
          </cell>
          <cell r="FJ21">
            <v>25690.55999999999</v>
          </cell>
          <cell r="FK21">
            <v>29056.659999999996</v>
          </cell>
          <cell r="FL21">
            <v>27711.361999999997</v>
          </cell>
          <cell r="FM21">
            <v>19231.362000000001</v>
          </cell>
          <cell r="FN21">
            <v>37902.444000000003</v>
          </cell>
          <cell r="FO21">
            <v>27681.669000000002</v>
          </cell>
          <cell r="FP21">
            <v>22490.146000000001</v>
          </cell>
          <cell r="FQ21">
            <v>19381.510999999999</v>
          </cell>
          <cell r="FR21">
            <v>15875.495999999999</v>
          </cell>
          <cell r="FS21">
            <v>16280.650000000001</v>
          </cell>
          <cell r="FT21">
            <v>19229.517000000003</v>
          </cell>
          <cell r="FU21">
            <v>22046.621999999996</v>
          </cell>
          <cell r="FV21">
            <v>21539.913999999997</v>
          </cell>
          <cell r="FW21">
            <v>33178.009999999995</v>
          </cell>
          <cell r="FX21">
            <v>23514.365999999995</v>
          </cell>
          <cell r="FY21">
            <v>0</v>
          </cell>
        </row>
      </sheetData>
      <sheetData sheetId="2">
        <row r="20">
          <cell r="B20">
            <v>0</v>
          </cell>
        </row>
        <row r="21">
          <cell r="B21">
            <v>3.5</v>
          </cell>
          <cell r="C21">
            <v>3.3</v>
          </cell>
          <cell r="D21">
            <v>2.9000000000000004</v>
          </cell>
          <cell r="E21">
            <v>4.9000000000000004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4.7</v>
          </cell>
          <cell r="K21">
            <v>0</v>
          </cell>
          <cell r="L21">
            <v>14.100000000000001</v>
          </cell>
          <cell r="M21">
            <v>0</v>
          </cell>
          <cell r="N21">
            <v>150.30000000000001</v>
          </cell>
          <cell r="O21">
            <v>22.5</v>
          </cell>
          <cell r="P21">
            <v>3.7</v>
          </cell>
          <cell r="Q21">
            <v>5.5</v>
          </cell>
          <cell r="R21">
            <v>23.400000000000002</v>
          </cell>
          <cell r="S21">
            <v>117</v>
          </cell>
          <cell r="T21">
            <v>4.6000000000000005</v>
          </cell>
          <cell r="U21">
            <v>2.5</v>
          </cell>
          <cell r="V21">
            <v>3.7</v>
          </cell>
          <cell r="W21">
            <v>0</v>
          </cell>
          <cell r="X21">
            <v>9.5</v>
          </cell>
          <cell r="Y21">
            <v>0</v>
          </cell>
          <cell r="Z21">
            <v>0</v>
          </cell>
          <cell r="AA21">
            <v>2.5</v>
          </cell>
          <cell r="AB21">
            <v>2.8000000000000003</v>
          </cell>
          <cell r="AC21">
            <v>4.1000000000000005</v>
          </cell>
          <cell r="AD21">
            <v>0</v>
          </cell>
          <cell r="AE21">
            <v>0</v>
          </cell>
          <cell r="AF21">
            <v>0</v>
          </cell>
          <cell r="AG21">
            <v>2.5</v>
          </cell>
          <cell r="AH21">
            <v>2.6</v>
          </cell>
          <cell r="AI21">
            <v>0</v>
          </cell>
          <cell r="AJ21">
            <v>3</v>
          </cell>
          <cell r="AK21">
            <v>0</v>
          </cell>
          <cell r="AL21">
            <v>0</v>
          </cell>
          <cell r="AM21">
            <v>10.700000000000003</v>
          </cell>
          <cell r="AN21">
            <v>3.9000000000000004</v>
          </cell>
          <cell r="AO21">
            <v>5.7000000000000028</v>
          </cell>
          <cell r="AP21">
            <v>71.199999999999989</v>
          </cell>
          <cell r="AQ21">
            <v>24.200000000000017</v>
          </cell>
          <cell r="AR21">
            <v>48.199999999999989</v>
          </cell>
          <cell r="AS21">
            <v>117.80000000000001</v>
          </cell>
          <cell r="AT21">
            <v>285.89999999999998</v>
          </cell>
          <cell r="AU21">
            <v>891.60000000000014</v>
          </cell>
          <cell r="AV21">
            <v>948.40000000000009</v>
          </cell>
          <cell r="AW21">
            <v>290</v>
          </cell>
          <cell r="AX21">
            <v>201.90000000000003</v>
          </cell>
          <cell r="AY21">
            <v>192.60000000000002</v>
          </cell>
          <cell r="AZ21">
            <v>146.79999999999998</v>
          </cell>
          <cell r="BA21">
            <v>72.5</v>
          </cell>
          <cell r="BB21">
            <v>47.600000000000023</v>
          </cell>
          <cell r="BC21">
            <v>22.100000000000023</v>
          </cell>
          <cell r="BD21">
            <v>142.69999999999999</v>
          </cell>
          <cell r="BE21">
            <v>48</v>
          </cell>
          <cell r="BF21">
            <v>176.60000000000002</v>
          </cell>
          <cell r="BG21">
            <v>304.8</v>
          </cell>
          <cell r="BH21">
            <v>470.5</v>
          </cell>
          <cell r="BI21">
            <v>162.30000000000001</v>
          </cell>
          <cell r="BJ21">
            <v>94.600000000000009</v>
          </cell>
          <cell r="BK21">
            <v>144.1</v>
          </cell>
          <cell r="BL21">
            <v>142.9</v>
          </cell>
          <cell r="BM21">
            <v>104.9</v>
          </cell>
          <cell r="BN21">
            <v>51.099999999999994</v>
          </cell>
          <cell r="BO21">
            <v>349.90000000000003</v>
          </cell>
          <cell r="BP21">
            <v>834.1</v>
          </cell>
          <cell r="BQ21">
            <v>812.50000000000011</v>
          </cell>
          <cell r="BR21">
            <v>633.20000000000005</v>
          </cell>
          <cell r="BS21">
            <v>616.70000000000005</v>
          </cell>
          <cell r="BT21">
            <v>479.7</v>
          </cell>
          <cell r="BU21">
            <v>542.00000000000011</v>
          </cell>
          <cell r="BV21">
            <v>585.80000000000007</v>
          </cell>
          <cell r="BW21">
            <v>542</v>
          </cell>
          <cell r="BX21">
            <v>383.9</v>
          </cell>
          <cell r="BY21">
            <v>192.50000000000003</v>
          </cell>
          <cell r="BZ21">
            <v>126.60000000000001</v>
          </cell>
          <cell r="CA21">
            <v>145.69999999999999</v>
          </cell>
          <cell r="CB21">
            <v>164</v>
          </cell>
          <cell r="CC21">
            <v>187.2</v>
          </cell>
          <cell r="CD21">
            <v>140.40000000000003</v>
          </cell>
          <cell r="CE21">
            <v>140.39999999999998</v>
          </cell>
          <cell r="CF21">
            <v>117</v>
          </cell>
          <cell r="CG21">
            <v>50.400000000000006</v>
          </cell>
          <cell r="CH21">
            <v>362.20000000000005</v>
          </cell>
          <cell r="CI21">
            <v>374.39999999999986</v>
          </cell>
          <cell r="CJ21">
            <v>0</v>
          </cell>
          <cell r="CK21">
            <v>171.5</v>
          </cell>
          <cell r="CL21">
            <v>189.10000000000002</v>
          </cell>
          <cell r="CM21">
            <v>228.3</v>
          </cell>
          <cell r="CN21">
            <v>206.60000000000002</v>
          </cell>
          <cell r="CO21">
            <v>35.099999999999994</v>
          </cell>
          <cell r="CP21">
            <v>70.899999999999977</v>
          </cell>
          <cell r="CQ21">
            <v>71.500000000000028</v>
          </cell>
          <cell r="CR21">
            <v>82.40000000000002</v>
          </cell>
          <cell r="CS21">
            <v>0</v>
          </cell>
          <cell r="CT21">
            <v>188.50000000000003</v>
          </cell>
          <cell r="CU21">
            <v>72.300000000000011</v>
          </cell>
          <cell r="CV21">
            <v>0</v>
          </cell>
          <cell r="CW21">
            <v>24</v>
          </cell>
          <cell r="CX21">
            <v>9.9999999999994316E-2</v>
          </cell>
          <cell r="CY21">
            <v>19.599999999999994</v>
          </cell>
          <cell r="CZ21">
            <v>96.100000000000023</v>
          </cell>
          <cell r="DA21">
            <v>9.9999999999994316E-2</v>
          </cell>
          <cell r="DB21">
            <v>0</v>
          </cell>
          <cell r="DC21">
            <v>86.000000000000014</v>
          </cell>
          <cell r="DD21">
            <v>72.199999999999989</v>
          </cell>
          <cell r="DE21">
            <v>24.199999999999996</v>
          </cell>
          <cell r="DF21">
            <v>23.7</v>
          </cell>
          <cell r="DG21">
            <v>0.19999999999999996</v>
          </cell>
          <cell r="DH21">
            <v>263.89999999999998</v>
          </cell>
          <cell r="DI21">
            <v>306.3</v>
          </cell>
          <cell r="DJ21">
            <v>45.7</v>
          </cell>
          <cell r="DK21">
            <v>47.399999999999977</v>
          </cell>
          <cell r="DL21">
            <v>64.699999999999989</v>
          </cell>
          <cell r="DM21">
            <v>47.699999999999996</v>
          </cell>
          <cell r="DN21">
            <v>48.400000000000006</v>
          </cell>
          <cell r="DO21">
            <v>107.59999999999997</v>
          </cell>
          <cell r="DP21">
            <v>196.20000000000002</v>
          </cell>
          <cell r="DQ21">
            <v>153.50000000000003</v>
          </cell>
          <cell r="DR21">
            <v>24.223999999999997</v>
          </cell>
          <cell r="DS21">
            <v>0.13100000000000023</v>
          </cell>
          <cell r="DT21">
            <v>0.183</v>
          </cell>
          <cell r="DU21">
            <v>109.91499999999999</v>
          </cell>
          <cell r="DV21">
            <v>72.713999999999999</v>
          </cell>
          <cell r="DW21">
            <v>144.78199999999995</v>
          </cell>
          <cell r="DX21">
            <v>169.34100000000001</v>
          </cell>
          <cell r="DY21">
            <v>144.29199999999997</v>
          </cell>
          <cell r="DZ21">
            <v>167.12499999999997</v>
          </cell>
          <cell r="EA21">
            <v>390.27000000000004</v>
          </cell>
          <cell r="EB21">
            <v>491.66700000000014</v>
          </cell>
          <cell r="EC21">
            <v>24.27600000000001</v>
          </cell>
          <cell r="ED21">
            <v>150.71700000000001</v>
          </cell>
          <cell r="EE21">
            <v>50.730000000000004</v>
          </cell>
          <cell r="EF21">
            <v>122.56099999999998</v>
          </cell>
          <cell r="EG21">
            <v>258.14300000000014</v>
          </cell>
          <cell r="EH21">
            <v>194.44800000000001</v>
          </cell>
          <cell r="EI21">
            <v>255.47800000000007</v>
          </cell>
          <cell r="EJ21">
            <v>248.846</v>
          </cell>
          <cell r="EK21">
            <v>557.3900000000001</v>
          </cell>
          <cell r="EL21">
            <v>721.37699999999995</v>
          </cell>
          <cell r="EM21">
            <v>557.62100000000009</v>
          </cell>
          <cell r="EN21">
            <v>164.10500000000002</v>
          </cell>
          <cell r="EO21">
            <v>120.90100000000002</v>
          </cell>
          <cell r="EP21">
            <v>4.1779999999999973</v>
          </cell>
          <cell r="EQ21">
            <v>2.7839999999999989</v>
          </cell>
          <cell r="ER21">
            <v>4.1760000000000002</v>
          </cell>
          <cell r="ES21">
            <v>3.1210000000000004</v>
          </cell>
          <cell r="ET21">
            <v>4.5640000000000001</v>
          </cell>
          <cell r="EU21">
            <v>53.293000000000006</v>
          </cell>
          <cell r="EV21">
            <v>159.69799999999998</v>
          </cell>
          <cell r="EW21">
            <v>196.30200000000002</v>
          </cell>
          <cell r="EX21">
            <v>76.159000000000006</v>
          </cell>
          <cell r="EY21">
            <v>51.939000000000021</v>
          </cell>
          <cell r="EZ21">
            <v>50.864000000000004</v>
          </cell>
          <cell r="FA21">
            <v>122.803</v>
          </cell>
          <cell r="FB21">
            <v>70.874000000000009</v>
          </cell>
          <cell r="FC21">
            <v>146.03900000000004</v>
          </cell>
          <cell r="FD21">
            <v>171.203</v>
          </cell>
          <cell r="FE21">
            <v>267.899</v>
          </cell>
          <cell r="FF21">
            <v>241.51799999999997</v>
          </cell>
          <cell r="FG21">
            <v>51.45600000000001</v>
          </cell>
          <cell r="FH21">
            <v>50.542000000000016</v>
          </cell>
          <cell r="FI21">
            <v>266.37100000000009</v>
          </cell>
          <cell r="FJ21">
            <v>190.0320000000001</v>
          </cell>
          <cell r="FK21">
            <v>28.335000000000036</v>
          </cell>
          <cell r="FL21">
            <v>42.539999999999964</v>
          </cell>
          <cell r="FM21">
            <v>27.162000000000006</v>
          </cell>
          <cell r="FN21">
            <v>99.773999999999972</v>
          </cell>
          <cell r="FO21">
            <v>25.817000000000007</v>
          </cell>
          <cell r="FP21">
            <v>2.2889999999999873</v>
          </cell>
          <cell r="FQ21">
            <v>98.266999999999996</v>
          </cell>
          <cell r="FR21">
            <v>121.139</v>
          </cell>
          <cell r="FS21">
            <v>120.718</v>
          </cell>
          <cell r="FT21">
            <v>51.149000000000001</v>
          </cell>
          <cell r="FU21">
            <v>25.181000000000001</v>
          </cell>
          <cell r="FV21">
            <v>145.61100000000002</v>
          </cell>
          <cell r="FW21">
            <v>91.412000000000006</v>
          </cell>
          <cell r="FX21">
            <v>49.586999999999996</v>
          </cell>
          <cell r="FY21">
            <v>0</v>
          </cell>
        </row>
      </sheetData>
      <sheetData sheetId="3">
        <row r="20">
          <cell r="B20">
            <v>1451.8999999999996</v>
          </cell>
        </row>
        <row r="21">
          <cell r="B21">
            <v>246.70000000000002</v>
          </cell>
          <cell r="C21">
            <v>244.5</v>
          </cell>
          <cell r="D21">
            <v>263</v>
          </cell>
          <cell r="E21">
            <v>148.4</v>
          </cell>
          <cell r="F21">
            <v>80.100000000000009</v>
          </cell>
          <cell r="G21">
            <v>158.4</v>
          </cell>
          <cell r="H21">
            <v>99.2</v>
          </cell>
          <cell r="I21">
            <v>45.900000000000006</v>
          </cell>
          <cell r="J21">
            <v>71.600000000000009</v>
          </cell>
          <cell r="K21">
            <v>72.600000000000009</v>
          </cell>
          <cell r="L21">
            <v>243.20000000000002</v>
          </cell>
          <cell r="M21">
            <v>70.7</v>
          </cell>
          <cell r="N21">
            <v>580</v>
          </cell>
          <cell r="O21">
            <v>601.20000000000005</v>
          </cell>
          <cell r="P21">
            <v>264.2</v>
          </cell>
          <cell r="Q21">
            <v>120.9</v>
          </cell>
          <cell r="R21">
            <v>390</v>
          </cell>
          <cell r="S21">
            <v>203.60000000000002</v>
          </cell>
          <cell r="T21">
            <v>195</v>
          </cell>
          <cell r="U21">
            <v>887.6</v>
          </cell>
          <cell r="V21">
            <v>319.5</v>
          </cell>
          <cell r="W21">
            <v>365.1</v>
          </cell>
          <cell r="X21">
            <v>690.80000000000007</v>
          </cell>
          <cell r="Y21">
            <v>437.8</v>
          </cell>
          <cell r="Z21">
            <v>364.7</v>
          </cell>
          <cell r="AA21">
            <v>494.1</v>
          </cell>
          <cell r="AB21">
            <v>316.90000000000003</v>
          </cell>
          <cell r="AC21">
            <v>268.10000000000002</v>
          </cell>
          <cell r="AD21">
            <v>999.40000000000009</v>
          </cell>
          <cell r="AE21">
            <v>365.6</v>
          </cell>
          <cell r="AF21">
            <v>439.00000000000006</v>
          </cell>
          <cell r="AG21">
            <v>195.00000000000003</v>
          </cell>
          <cell r="AH21">
            <v>485.59999999999997</v>
          </cell>
          <cell r="AI21">
            <v>635.20000000000005</v>
          </cell>
          <cell r="AJ21">
            <v>730.30000000000007</v>
          </cell>
          <cell r="AK21">
            <v>487.50000000000006</v>
          </cell>
          <cell r="AL21">
            <v>756.3</v>
          </cell>
          <cell r="AM21">
            <v>1111.5999999999999</v>
          </cell>
          <cell r="AN21">
            <v>1377.9</v>
          </cell>
          <cell r="AO21">
            <v>1019.4000000000001</v>
          </cell>
          <cell r="AP21">
            <v>969.90000000000009</v>
          </cell>
          <cell r="AQ21">
            <v>1583.2000000000003</v>
          </cell>
          <cell r="AR21">
            <v>1294.7</v>
          </cell>
          <cell r="AS21">
            <v>850.90000000000009</v>
          </cell>
          <cell r="AT21">
            <v>906.7</v>
          </cell>
          <cell r="AU21">
            <v>715.2</v>
          </cell>
          <cell r="AV21">
            <v>825.80000000000007</v>
          </cell>
          <cell r="AW21">
            <v>482.8</v>
          </cell>
          <cell r="AX21">
            <v>1431.7000000000003</v>
          </cell>
          <cell r="AY21">
            <v>582.9</v>
          </cell>
          <cell r="AZ21">
            <v>206.8</v>
          </cell>
          <cell r="BA21">
            <v>267</v>
          </cell>
          <cell r="BB21">
            <v>633.6</v>
          </cell>
          <cell r="BC21">
            <v>852.2</v>
          </cell>
          <cell r="BD21">
            <v>950.2</v>
          </cell>
          <cell r="BE21">
            <v>1231.8000000000002</v>
          </cell>
          <cell r="BF21">
            <v>1715.3000000000002</v>
          </cell>
          <cell r="BG21">
            <v>800</v>
          </cell>
          <cell r="BH21">
            <v>603.1</v>
          </cell>
          <cell r="BI21">
            <v>1185</v>
          </cell>
          <cell r="BJ21">
            <v>1301.1000000000001</v>
          </cell>
          <cell r="BK21">
            <v>1168.8000000000002</v>
          </cell>
          <cell r="BL21">
            <v>604.6</v>
          </cell>
          <cell r="BM21">
            <v>435.8</v>
          </cell>
          <cell r="BN21">
            <v>398.20000000000005</v>
          </cell>
          <cell r="BO21">
            <v>1267.5</v>
          </cell>
          <cell r="BP21">
            <v>1117.5</v>
          </cell>
          <cell r="BQ21">
            <v>1888.5</v>
          </cell>
          <cell r="BR21">
            <v>1231.0999999999999</v>
          </cell>
          <cell r="BS21">
            <v>811.3</v>
          </cell>
          <cell r="BT21">
            <v>912.9</v>
          </cell>
          <cell r="BU21">
            <v>840</v>
          </cell>
          <cell r="BV21">
            <v>1118.5</v>
          </cell>
          <cell r="BW21">
            <v>854.00000000000011</v>
          </cell>
          <cell r="BX21">
            <v>938.30000000000007</v>
          </cell>
          <cell r="BY21">
            <v>511.90000000000009</v>
          </cell>
          <cell r="BZ21">
            <v>272.7</v>
          </cell>
          <cell r="CA21">
            <v>925.30000000000007</v>
          </cell>
          <cell r="CB21">
            <v>1695.9</v>
          </cell>
          <cell r="CC21">
            <v>1575.9</v>
          </cell>
          <cell r="CD21">
            <v>508.7000000000001</v>
          </cell>
          <cell r="CE21">
            <v>923.40000000000009</v>
          </cell>
          <cell r="CF21">
            <v>1022.9</v>
          </cell>
          <cell r="CG21">
            <v>802.90000000000009</v>
          </cell>
          <cell r="CH21">
            <v>1385.9</v>
          </cell>
          <cell r="CI21">
            <v>780</v>
          </cell>
          <cell r="CJ21">
            <v>585</v>
          </cell>
          <cell r="CK21">
            <v>316.90000000000003</v>
          </cell>
          <cell r="CL21">
            <v>559.70000000000005</v>
          </cell>
          <cell r="CM21">
            <v>706.9</v>
          </cell>
          <cell r="CN21">
            <v>999.40000000000009</v>
          </cell>
          <cell r="CO21">
            <v>1365</v>
          </cell>
          <cell r="CP21">
            <v>1021.5</v>
          </cell>
          <cell r="CQ21">
            <v>729.4</v>
          </cell>
          <cell r="CR21">
            <v>852.2</v>
          </cell>
          <cell r="CS21">
            <v>683</v>
          </cell>
          <cell r="CT21">
            <v>1165.5</v>
          </cell>
          <cell r="CU21">
            <v>929.00000000000011</v>
          </cell>
          <cell r="CV21">
            <v>758.2</v>
          </cell>
          <cell r="CW21">
            <v>303.40000000000003</v>
          </cell>
          <cell r="CX21">
            <v>876.4</v>
          </cell>
          <cell r="CY21">
            <v>877.50000000000011</v>
          </cell>
          <cell r="CZ21">
            <v>421.20000000000005</v>
          </cell>
          <cell r="DA21">
            <v>730.19999999999993</v>
          </cell>
          <cell r="DB21">
            <v>498.50000000000006</v>
          </cell>
          <cell r="DC21">
            <v>757.4</v>
          </cell>
          <cell r="DD21">
            <v>522.5</v>
          </cell>
          <cell r="DE21">
            <v>492</v>
          </cell>
          <cell r="DF21">
            <v>661.80000000000007</v>
          </cell>
          <cell r="DG21">
            <v>542.5</v>
          </cell>
          <cell r="DH21">
            <v>313.60000000000002</v>
          </cell>
          <cell r="DI21">
            <v>300.89999999999998</v>
          </cell>
          <cell r="DJ21">
            <v>663.70000000000016</v>
          </cell>
          <cell r="DK21">
            <v>823.5</v>
          </cell>
          <cell r="DL21">
            <v>936</v>
          </cell>
          <cell r="DM21">
            <v>1081.4000000000001</v>
          </cell>
          <cell r="DN21">
            <v>468</v>
          </cell>
          <cell r="DO21">
            <v>421.80000000000007</v>
          </cell>
          <cell r="DP21">
            <v>398.40000000000009</v>
          </cell>
          <cell r="DQ21">
            <v>567.20000000000005</v>
          </cell>
          <cell r="DR21">
            <v>923.56499999999994</v>
          </cell>
          <cell r="DS21">
            <v>526.12799999999993</v>
          </cell>
          <cell r="DT21">
            <v>698.03700000000026</v>
          </cell>
          <cell r="DU21">
            <v>70.354999999999961</v>
          </cell>
          <cell r="DV21">
            <v>587.77300000000014</v>
          </cell>
          <cell r="DW21">
            <v>1433.8049999999998</v>
          </cell>
          <cell r="DX21">
            <v>453.16200000000009</v>
          </cell>
          <cell r="DY21">
            <v>765.49600000000009</v>
          </cell>
          <cell r="DZ21">
            <v>375.24200000000013</v>
          </cell>
          <cell r="EA21">
            <v>608.45700000000011</v>
          </cell>
          <cell r="EB21">
            <v>503.14200000000011</v>
          </cell>
          <cell r="EC21">
            <v>537.822</v>
          </cell>
          <cell r="ED21">
            <v>898.73500000000013</v>
          </cell>
          <cell r="EE21">
            <v>632.72800000000007</v>
          </cell>
          <cell r="EF21">
            <v>630.91600000000017</v>
          </cell>
          <cell r="EG21">
            <v>328.22099999999989</v>
          </cell>
          <cell r="EH21">
            <v>872.23800000000006</v>
          </cell>
          <cell r="EI21">
            <v>873.15200000000004</v>
          </cell>
          <cell r="EJ21">
            <v>453.78000000000014</v>
          </cell>
          <cell r="EK21">
            <v>523.73</v>
          </cell>
          <cell r="EL21">
            <v>403.33799999999997</v>
          </cell>
          <cell r="EM21">
            <v>477.93399999999986</v>
          </cell>
          <cell r="EN21">
            <v>546.60500000000025</v>
          </cell>
          <cell r="EO21">
            <v>311.98700000000002</v>
          </cell>
          <cell r="EP21">
            <v>298.24599999999998</v>
          </cell>
          <cell r="EQ21">
            <v>375.39700000000005</v>
          </cell>
          <cell r="ER21">
            <v>389.95</v>
          </cell>
          <cell r="ES21">
            <v>428.24599999999987</v>
          </cell>
          <cell r="ET21">
            <v>267.041</v>
          </cell>
          <cell r="EU21">
            <v>385.02299999999985</v>
          </cell>
          <cell r="EV21">
            <v>369.8040000000002</v>
          </cell>
          <cell r="EW21">
            <v>336.20400000000006</v>
          </cell>
          <cell r="EX21">
            <v>529.40999999999963</v>
          </cell>
          <cell r="EY21">
            <v>494.2189999999996</v>
          </cell>
          <cell r="EZ21">
            <v>237.38699999999972</v>
          </cell>
          <cell r="FA21">
            <v>445.60099999999966</v>
          </cell>
          <cell r="FB21">
            <v>499.44000000000005</v>
          </cell>
          <cell r="FC21">
            <v>401.30600000000027</v>
          </cell>
          <cell r="FD21">
            <v>500.03900000000021</v>
          </cell>
          <cell r="FE21">
            <v>330.68900000000008</v>
          </cell>
          <cell r="FF21">
            <v>216.83699999999999</v>
          </cell>
          <cell r="FG21">
            <v>71.769000000000005</v>
          </cell>
          <cell r="FH21">
            <v>49.784000000000106</v>
          </cell>
          <cell r="FI21">
            <v>190.11899999999991</v>
          </cell>
          <cell r="FJ21">
            <v>166.21899999999937</v>
          </cell>
          <cell r="FK21">
            <v>212.56700000000023</v>
          </cell>
          <cell r="FL21">
            <v>274.15800000000002</v>
          </cell>
          <cell r="FM21">
            <v>298.43200000000007</v>
          </cell>
          <cell r="FN21">
            <v>284.96400000000006</v>
          </cell>
          <cell r="FO21">
            <v>150.82700000000003</v>
          </cell>
          <cell r="FP21">
            <v>72.356999999999999</v>
          </cell>
          <cell r="FQ21">
            <v>98.423000000000002</v>
          </cell>
          <cell r="FR21">
            <v>120.28100000000001</v>
          </cell>
          <cell r="FS21">
            <v>239.04800000000006</v>
          </cell>
          <cell r="FT21">
            <v>174.30699999999996</v>
          </cell>
          <cell r="FU21">
            <v>166.29199999999997</v>
          </cell>
          <cell r="FV21">
            <v>237.23200000000003</v>
          </cell>
          <cell r="FW21">
            <v>299.00099999999998</v>
          </cell>
          <cell r="FX21">
            <v>143.02200000000005</v>
          </cell>
          <cell r="FY21">
            <v>0</v>
          </cell>
        </row>
      </sheetData>
      <sheetData sheetId="4">
        <row r="20">
          <cell r="B20">
            <v>0</v>
          </cell>
        </row>
        <row r="21">
          <cell r="B21">
            <v>0</v>
          </cell>
          <cell r="C21">
            <v>2.7</v>
          </cell>
          <cell r="D21">
            <v>0</v>
          </cell>
          <cell r="E21">
            <v>4</v>
          </cell>
          <cell r="F21">
            <v>0</v>
          </cell>
          <cell r="G21">
            <v>0</v>
          </cell>
          <cell r="H21">
            <v>1.1000000000000001</v>
          </cell>
          <cell r="I21">
            <v>0</v>
          </cell>
          <cell r="J21">
            <v>0</v>
          </cell>
          <cell r="K21">
            <v>0</v>
          </cell>
          <cell r="L21">
            <v>3</v>
          </cell>
          <cell r="M21">
            <v>0.5</v>
          </cell>
          <cell r="N21">
            <v>0</v>
          </cell>
          <cell r="O21">
            <v>0</v>
          </cell>
          <cell r="P21">
            <v>0</v>
          </cell>
          <cell r="Q21">
            <v>0.2</v>
          </cell>
          <cell r="R21">
            <v>2.4000000000000004</v>
          </cell>
          <cell r="S21">
            <v>0.30000000000000004</v>
          </cell>
          <cell r="T21">
            <v>0</v>
          </cell>
          <cell r="U21">
            <v>0</v>
          </cell>
          <cell r="V21">
            <v>0</v>
          </cell>
          <cell r="W21">
            <v>0.1</v>
          </cell>
          <cell r="X21">
            <v>2.3000000000000003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22.400000000000002</v>
          </cell>
          <cell r="AK21">
            <v>0</v>
          </cell>
          <cell r="AL21">
            <v>0</v>
          </cell>
          <cell r="AM21">
            <v>44.900000000000006</v>
          </cell>
          <cell r="AN21">
            <v>0</v>
          </cell>
          <cell r="AO21">
            <v>0</v>
          </cell>
          <cell r="AP21">
            <v>0</v>
          </cell>
          <cell r="AQ21">
            <v>24.200000000000003</v>
          </cell>
          <cell r="AR21">
            <v>22.400000000000002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23.400000000000002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20.2</v>
          </cell>
          <cell r="BH21">
            <v>0</v>
          </cell>
          <cell r="BI21">
            <v>23.400000000000002</v>
          </cell>
          <cell r="BJ21">
            <v>33.700000000000003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2.1000000000000085</v>
          </cell>
          <cell r="BP21">
            <v>0</v>
          </cell>
          <cell r="BQ21">
            <v>0</v>
          </cell>
          <cell r="BR21">
            <v>23.400000000000006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26.8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1.5999999999999943</v>
          </cell>
          <cell r="CG21">
            <v>0</v>
          </cell>
          <cell r="CH21">
            <v>0</v>
          </cell>
          <cell r="CI21">
            <v>23.400000000000002</v>
          </cell>
          <cell r="CJ21">
            <v>2.1</v>
          </cell>
          <cell r="CK21">
            <v>9.9999999999999978E-2</v>
          </cell>
          <cell r="CL21">
            <v>9.9999999999999978E-2</v>
          </cell>
          <cell r="CM21">
            <v>0</v>
          </cell>
          <cell r="CN21">
            <v>2.5</v>
          </cell>
          <cell r="CO21">
            <v>9.9999999999999978E-2</v>
          </cell>
          <cell r="CP21">
            <v>1.2999999999999998</v>
          </cell>
          <cell r="CQ21">
            <v>0.30000000000000071</v>
          </cell>
          <cell r="CR21">
            <v>1.1000000000000014</v>
          </cell>
          <cell r="CS21">
            <v>0</v>
          </cell>
          <cell r="CT21">
            <v>1.1000000000000001</v>
          </cell>
          <cell r="CU21">
            <v>0</v>
          </cell>
          <cell r="CV21">
            <v>0.1</v>
          </cell>
          <cell r="CW21">
            <v>1.7</v>
          </cell>
          <cell r="CX21">
            <v>0.1</v>
          </cell>
          <cell r="CY21">
            <v>2.8000000000000003</v>
          </cell>
          <cell r="CZ21">
            <v>0</v>
          </cell>
          <cell r="DA21">
            <v>0</v>
          </cell>
          <cell r="DB21">
            <v>9.9999999999997868E-2</v>
          </cell>
          <cell r="DC21">
            <v>16.8</v>
          </cell>
          <cell r="DD21">
            <v>0</v>
          </cell>
          <cell r="DE21">
            <v>2</v>
          </cell>
          <cell r="DF21">
            <v>0.1</v>
          </cell>
          <cell r="DG21">
            <v>0</v>
          </cell>
          <cell r="DH21">
            <v>0</v>
          </cell>
          <cell r="DI21">
            <v>0</v>
          </cell>
          <cell r="DJ21">
            <v>1.7000000000000002</v>
          </cell>
          <cell r="DK21">
            <v>0.2</v>
          </cell>
          <cell r="DL21">
            <v>0</v>
          </cell>
          <cell r="DM21">
            <v>0</v>
          </cell>
          <cell r="DN21">
            <v>0.1</v>
          </cell>
          <cell r="DO21">
            <v>0</v>
          </cell>
          <cell r="DP21">
            <v>1.1000000000000001</v>
          </cell>
          <cell r="DQ21">
            <v>24.200000000000003</v>
          </cell>
          <cell r="DR21">
            <v>4.8000000000000007</v>
          </cell>
          <cell r="DS21">
            <v>0</v>
          </cell>
          <cell r="DT21">
            <v>0</v>
          </cell>
          <cell r="DU21">
            <v>2.9220000000000002</v>
          </cell>
          <cell r="DV21">
            <v>2.5270000000000001</v>
          </cell>
          <cell r="DW21">
            <v>0</v>
          </cell>
          <cell r="DX21">
            <v>21</v>
          </cell>
          <cell r="DY21">
            <v>0</v>
          </cell>
          <cell r="DZ21">
            <v>0</v>
          </cell>
          <cell r="EA21">
            <v>19.513000000000002</v>
          </cell>
          <cell r="EB21">
            <v>0</v>
          </cell>
          <cell r="EC21">
            <v>7.6000000000000012E-2</v>
          </cell>
          <cell r="ED21">
            <v>0</v>
          </cell>
          <cell r="EE21">
            <v>0</v>
          </cell>
          <cell r="EF21">
            <v>0</v>
          </cell>
          <cell r="EG21">
            <v>12.319000000000001</v>
          </cell>
          <cell r="EH21">
            <v>0</v>
          </cell>
          <cell r="EI21">
            <v>5.016</v>
          </cell>
          <cell r="EJ21">
            <v>0</v>
          </cell>
          <cell r="EK21">
            <v>0</v>
          </cell>
          <cell r="EL21">
            <v>6.0000000000002274E-3</v>
          </cell>
          <cell r="EM21">
            <v>3.8000000000000006E-2</v>
          </cell>
          <cell r="EN21">
            <v>22.701000000000004</v>
          </cell>
          <cell r="EO21">
            <v>8.9999999999999993E-3</v>
          </cell>
          <cell r="EP21">
            <v>2.0190000000000001</v>
          </cell>
          <cell r="EQ21">
            <v>5.5000000000000007E-2</v>
          </cell>
          <cell r="ER21">
            <v>4.1620000000000026</v>
          </cell>
          <cell r="ES21">
            <v>3.5999999999999997E-2</v>
          </cell>
          <cell r="ET21">
            <v>0.10999999999999999</v>
          </cell>
          <cell r="EU21">
            <v>29.096</v>
          </cell>
          <cell r="EV21">
            <v>24.162000000000003</v>
          </cell>
          <cell r="EW21">
            <v>23.12</v>
          </cell>
          <cell r="EX21">
            <v>4.7E-2</v>
          </cell>
          <cell r="EY21">
            <v>3.0000000000000001E-3</v>
          </cell>
          <cell r="EZ21">
            <v>5.4000000000000006E-2</v>
          </cell>
          <cell r="FA21">
            <v>0.124</v>
          </cell>
          <cell r="FB21">
            <v>2205.5120000000002</v>
          </cell>
          <cell r="FC21">
            <v>163.80000000000001</v>
          </cell>
          <cell r="FD21">
            <v>1.87</v>
          </cell>
          <cell r="FE21">
            <v>6.7000000000000004E-2</v>
          </cell>
          <cell r="FF21">
            <v>775.22900000000004</v>
          </cell>
          <cell r="FG21">
            <v>3.0250000000000004</v>
          </cell>
          <cell r="FH21">
            <v>23.4</v>
          </cell>
          <cell r="FI21">
            <v>71.299000000000007</v>
          </cell>
          <cell r="FJ21">
            <v>24.833000000000002</v>
          </cell>
          <cell r="FK21">
            <v>0</v>
          </cell>
          <cell r="FL21">
            <v>23.419000000000011</v>
          </cell>
          <cell r="FM21">
            <v>23.481999999999999</v>
          </cell>
          <cell r="FN21">
            <v>26.008000000000003</v>
          </cell>
          <cell r="FO21">
            <v>46.853999999999999</v>
          </cell>
          <cell r="FP21">
            <v>1.9000000000000003E-2</v>
          </cell>
          <cell r="FQ21">
            <v>4.0000000000000036E-3</v>
          </cell>
          <cell r="FR21">
            <v>0.11700000000000002</v>
          </cell>
          <cell r="FS21">
            <v>2.0000000000000018E-2</v>
          </cell>
          <cell r="FT21">
            <v>13.146000000000001</v>
          </cell>
          <cell r="FU21">
            <v>1.77</v>
          </cell>
          <cell r="FV21">
            <v>0.873</v>
          </cell>
          <cell r="FW21">
            <v>2.0999999999999963E-2</v>
          </cell>
          <cell r="FX21">
            <v>1.1999999999999983E-2</v>
          </cell>
          <cell r="FY21">
            <v>0</v>
          </cell>
        </row>
      </sheetData>
      <sheetData sheetId="5">
        <row r="20">
          <cell r="B20">
            <v>5.7</v>
          </cell>
        </row>
        <row r="21">
          <cell r="B21">
            <v>5.5</v>
          </cell>
          <cell r="C21">
            <v>0</v>
          </cell>
          <cell r="D21">
            <v>0</v>
          </cell>
          <cell r="E21">
            <v>21.8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1.8</v>
          </cell>
          <cell r="K21">
            <v>0</v>
          </cell>
          <cell r="L21">
            <v>8.8000000000000007</v>
          </cell>
          <cell r="M21">
            <v>0</v>
          </cell>
          <cell r="N21">
            <v>0</v>
          </cell>
          <cell r="O21">
            <v>0</v>
          </cell>
          <cell r="P21">
            <v>21.8</v>
          </cell>
          <cell r="Q21">
            <v>0</v>
          </cell>
          <cell r="R21">
            <v>0</v>
          </cell>
          <cell r="S21">
            <v>21.8</v>
          </cell>
          <cell r="T21">
            <v>0</v>
          </cell>
          <cell r="U21">
            <v>3.5</v>
          </cell>
          <cell r="V21">
            <v>0</v>
          </cell>
          <cell r="W21">
            <v>0.1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0.1</v>
          </cell>
          <cell r="AF21">
            <v>21.8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105</v>
          </cell>
          <cell r="AZ21">
            <v>24.700000000000003</v>
          </cell>
          <cell r="BA21">
            <v>24</v>
          </cell>
          <cell r="BB21">
            <v>49</v>
          </cell>
          <cell r="BC21">
            <v>386.40000000000003</v>
          </cell>
          <cell r="BD21">
            <v>412.3</v>
          </cell>
          <cell r="BE21">
            <v>579.80000000000007</v>
          </cell>
          <cell r="BF21">
            <v>244.5</v>
          </cell>
          <cell r="BG21">
            <v>340</v>
          </cell>
          <cell r="BH21">
            <v>292.7</v>
          </cell>
          <cell r="BI21">
            <v>145.9</v>
          </cell>
          <cell r="BJ21">
            <v>300.10000000000002</v>
          </cell>
          <cell r="BK21">
            <v>145.80000000000001</v>
          </cell>
          <cell r="BL21">
            <v>0.8</v>
          </cell>
          <cell r="BM21">
            <v>50.6</v>
          </cell>
          <cell r="BN21">
            <v>2.4000000000000004</v>
          </cell>
          <cell r="BO21">
            <v>24.200000000000003</v>
          </cell>
          <cell r="BP21">
            <v>75.7</v>
          </cell>
          <cell r="BQ21">
            <v>0</v>
          </cell>
          <cell r="BR21">
            <v>1.1999999999999993</v>
          </cell>
          <cell r="BS21">
            <v>0</v>
          </cell>
          <cell r="BT21">
            <v>2.9</v>
          </cell>
          <cell r="BU21">
            <v>0</v>
          </cell>
          <cell r="BV21">
            <v>3.5</v>
          </cell>
          <cell r="BW21">
            <v>1.8</v>
          </cell>
          <cell r="BX21">
            <v>0</v>
          </cell>
          <cell r="BY21">
            <v>3.6</v>
          </cell>
          <cell r="BZ21">
            <v>0</v>
          </cell>
          <cell r="CA21">
            <v>0</v>
          </cell>
          <cell r="CB21">
            <v>2.5</v>
          </cell>
          <cell r="CC21">
            <v>4</v>
          </cell>
          <cell r="CD21">
            <v>3</v>
          </cell>
          <cell r="CE21">
            <v>0</v>
          </cell>
          <cell r="CF21">
            <v>3.5</v>
          </cell>
          <cell r="CG21">
            <v>0</v>
          </cell>
          <cell r="CH21">
            <v>5.2</v>
          </cell>
          <cell r="CI21">
            <v>0.10000000000000009</v>
          </cell>
          <cell r="CJ21">
            <v>3.2</v>
          </cell>
          <cell r="CK21">
            <v>0.4</v>
          </cell>
          <cell r="CL21">
            <v>0.39999999999999991</v>
          </cell>
          <cell r="CM21">
            <v>4.5</v>
          </cell>
          <cell r="CN21">
            <v>0</v>
          </cell>
          <cell r="CO21">
            <v>0.29999999999999993</v>
          </cell>
          <cell r="CP21">
            <v>94.300000000000011</v>
          </cell>
          <cell r="CQ21">
            <v>2.3999999999999986</v>
          </cell>
          <cell r="CR21">
            <v>97.600000000000009</v>
          </cell>
          <cell r="CS21">
            <v>59.800000000000004</v>
          </cell>
          <cell r="CT21">
            <v>0</v>
          </cell>
          <cell r="CU21">
            <v>3</v>
          </cell>
          <cell r="CV21">
            <v>97.800000000000011</v>
          </cell>
          <cell r="CW21">
            <v>244.20000000000005</v>
          </cell>
          <cell r="CX21">
            <v>420.70000000000005</v>
          </cell>
          <cell r="CY21">
            <v>412.29999999999995</v>
          </cell>
          <cell r="CZ21">
            <v>354.5</v>
          </cell>
          <cell r="DA21">
            <v>455.8</v>
          </cell>
          <cell r="DB21">
            <v>304.39999999999998</v>
          </cell>
          <cell r="DC21">
            <v>292.70000000000005</v>
          </cell>
          <cell r="DD21">
            <v>320.10000000000002</v>
          </cell>
          <cell r="DE21">
            <v>252.4</v>
          </cell>
          <cell r="DF21">
            <v>471.6</v>
          </cell>
          <cell r="DG21">
            <v>338</v>
          </cell>
          <cell r="DH21">
            <v>287.8</v>
          </cell>
          <cell r="DI21">
            <v>326.20000000000005</v>
          </cell>
          <cell r="DJ21">
            <v>461.7</v>
          </cell>
          <cell r="DK21">
            <v>386.40000000000003</v>
          </cell>
          <cell r="DL21">
            <v>386.40000000000003</v>
          </cell>
          <cell r="DM21">
            <v>619.80000000000007</v>
          </cell>
          <cell r="DN21">
            <v>349.20000000000005</v>
          </cell>
          <cell r="DO21">
            <v>387.7</v>
          </cell>
          <cell r="DP21">
            <v>575.30000000000007</v>
          </cell>
          <cell r="DQ21">
            <v>96.600000000000009</v>
          </cell>
          <cell r="DR21">
            <v>365.6099999999999</v>
          </cell>
          <cell r="DS21">
            <v>120.44000000000001</v>
          </cell>
          <cell r="DT21">
            <v>96.300000000000011</v>
          </cell>
          <cell r="DU21">
            <v>124.64400000000001</v>
          </cell>
          <cell r="DV21">
            <v>48.300000000000004</v>
          </cell>
          <cell r="DW21">
            <v>103.054</v>
          </cell>
          <cell r="DX21">
            <v>96.600000000000023</v>
          </cell>
          <cell r="DY21">
            <v>55.161999999999921</v>
          </cell>
          <cell r="DZ21">
            <v>96.608000000000004</v>
          </cell>
          <cell r="EA21">
            <v>24.150000000000002</v>
          </cell>
          <cell r="EB21">
            <v>30.390999999999998</v>
          </cell>
          <cell r="EC21">
            <v>24.149999999999991</v>
          </cell>
          <cell r="ED21">
            <v>49.962999999999994</v>
          </cell>
          <cell r="EE21">
            <v>25.601999999999975</v>
          </cell>
          <cell r="EF21">
            <v>6.7459999999999987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7.9750000000000005</v>
          </cell>
          <cell r="EL21">
            <v>8.6000000000000021E-2</v>
          </cell>
          <cell r="EM21">
            <v>5.5170000000000003</v>
          </cell>
          <cell r="EN21">
            <v>13.002000000000002</v>
          </cell>
          <cell r="EO21">
            <v>4.5219999999999914</v>
          </cell>
          <cell r="EP21">
            <v>0.23300000000000409</v>
          </cell>
          <cell r="EQ21">
            <v>9.5000000000084128E-2</v>
          </cell>
          <cell r="ER21">
            <v>14.016999999999996</v>
          </cell>
          <cell r="ES21">
            <v>0</v>
          </cell>
          <cell r="ET21">
            <v>8.200000000010732E-2</v>
          </cell>
          <cell r="EU21">
            <v>0.16800000000012005</v>
          </cell>
          <cell r="EV21">
            <v>6.0570000000000732</v>
          </cell>
          <cell r="EW21">
            <v>5.9000000000082764E-2</v>
          </cell>
          <cell r="EX21">
            <v>7.1999999999889042E-2</v>
          </cell>
          <cell r="EY21">
            <v>2.6230000000000473</v>
          </cell>
          <cell r="EZ21">
            <v>3.1999999999925421E-2</v>
          </cell>
          <cell r="FA21">
            <v>2.8000000000020009E-2</v>
          </cell>
          <cell r="FB21">
            <v>0.1360000000000241</v>
          </cell>
          <cell r="FC21">
            <v>5.9999999999718057E-3</v>
          </cell>
          <cell r="FD21">
            <v>3.3520000000000323</v>
          </cell>
          <cell r="FE21">
            <v>4.5000000000015916E-2</v>
          </cell>
          <cell r="FF21">
            <v>0.10900000000003729</v>
          </cell>
          <cell r="FG21">
            <v>2.8559999999999945</v>
          </cell>
          <cell r="FH21">
            <v>0.40000000000000568</v>
          </cell>
          <cell r="FI21">
            <v>4.6230000000000189</v>
          </cell>
          <cell r="FJ21">
            <v>2.4999999999977263E-2</v>
          </cell>
          <cell r="FK21">
            <v>1.2999999999976808E-2</v>
          </cell>
          <cell r="FL21">
            <v>4.2000000000030013E-2</v>
          </cell>
          <cell r="FM21">
            <v>0.68400000000001171</v>
          </cell>
          <cell r="FN21">
            <v>6.7999999999983629E-2</v>
          </cell>
          <cell r="FO21">
            <v>1.2000000000000455E-2</v>
          </cell>
          <cell r="FP21">
            <v>0</v>
          </cell>
          <cell r="FQ21">
            <v>16.828999999999994</v>
          </cell>
          <cell r="FR21">
            <v>0</v>
          </cell>
          <cell r="FS21">
            <v>1.6999999999995907E-2</v>
          </cell>
          <cell r="FT21">
            <v>1.7580000000000098</v>
          </cell>
          <cell r="FU21">
            <v>0</v>
          </cell>
          <cell r="FV21">
            <v>0</v>
          </cell>
          <cell r="FW21">
            <v>1.313999999999993</v>
          </cell>
          <cell r="FX21">
            <v>0</v>
          </cell>
          <cell r="FY21">
            <v>0</v>
          </cell>
        </row>
      </sheetData>
      <sheetData sheetId="6">
        <row r="20">
          <cell r="B20">
            <v>2.7</v>
          </cell>
        </row>
        <row r="21">
          <cell r="B21">
            <v>0</v>
          </cell>
          <cell r="C21">
            <v>33.700000000000003</v>
          </cell>
          <cell r="D21">
            <v>17.3</v>
          </cell>
          <cell r="E21">
            <v>0</v>
          </cell>
          <cell r="F21">
            <v>0</v>
          </cell>
          <cell r="G21">
            <v>0</v>
          </cell>
          <cell r="H21">
            <v>17.3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2.6</v>
          </cell>
          <cell r="AG21">
            <v>0</v>
          </cell>
          <cell r="AH21">
            <v>0</v>
          </cell>
          <cell r="AI21">
            <v>0.4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119.10000000000001</v>
          </cell>
          <cell r="AX21">
            <v>47.400000000000006</v>
          </cell>
          <cell r="AY21">
            <v>24</v>
          </cell>
          <cell r="AZ21">
            <v>72.2</v>
          </cell>
          <cell r="BA21">
            <v>0</v>
          </cell>
          <cell r="BB21">
            <v>24.200000000000003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2.4000000000000004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1E-3</v>
          </cell>
          <cell r="DW21">
            <v>0</v>
          </cell>
          <cell r="DX21">
            <v>0</v>
          </cell>
          <cell r="DY21">
            <v>1E-3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7">
        <row r="20">
          <cell r="B20">
            <v>10.100000000000001</v>
          </cell>
        </row>
        <row r="21">
          <cell r="B21">
            <v>18.500000000000004</v>
          </cell>
          <cell r="C21">
            <v>2417.6</v>
          </cell>
          <cell r="D21">
            <v>3331.3</v>
          </cell>
          <cell r="E21">
            <v>3743.5</v>
          </cell>
          <cell r="F21">
            <v>98.100000000000009</v>
          </cell>
          <cell r="G21">
            <v>7799.7000000000007</v>
          </cell>
          <cell r="H21">
            <v>48.800000000000004</v>
          </cell>
          <cell r="I21">
            <v>5525.8</v>
          </cell>
          <cell r="J21">
            <v>33.6</v>
          </cell>
          <cell r="K21">
            <v>137.20000000000002</v>
          </cell>
          <cell r="L21">
            <v>12</v>
          </cell>
          <cell r="M21">
            <v>117.4</v>
          </cell>
          <cell r="N21">
            <v>4577.5</v>
          </cell>
          <cell r="O21">
            <v>6765.4000000000005</v>
          </cell>
          <cell r="P21">
            <v>9833.5</v>
          </cell>
          <cell r="Q21">
            <v>106.4</v>
          </cell>
          <cell r="R21">
            <v>13.9</v>
          </cell>
          <cell r="S21">
            <v>122.4</v>
          </cell>
          <cell r="T21">
            <v>77.400000000000006</v>
          </cell>
          <cell r="U21">
            <v>4</v>
          </cell>
          <cell r="V21">
            <v>53.799999999999983</v>
          </cell>
          <cell r="W21">
            <v>168</v>
          </cell>
          <cell r="X21">
            <v>1775.6000000000001</v>
          </cell>
          <cell r="Y21">
            <v>2605.0000000000005</v>
          </cell>
          <cell r="Z21">
            <v>2532.1</v>
          </cell>
          <cell r="AA21">
            <v>1221.9000000000001</v>
          </cell>
          <cell r="AB21">
            <v>2792.4</v>
          </cell>
          <cell r="AC21">
            <v>1349.8000000000002</v>
          </cell>
          <cell r="AD21">
            <v>1251.4000000000001</v>
          </cell>
          <cell r="AE21">
            <v>1521.8000000000002</v>
          </cell>
          <cell r="AF21">
            <v>107.7</v>
          </cell>
          <cell r="AG21">
            <v>146.4</v>
          </cell>
          <cell r="AH21">
            <v>20</v>
          </cell>
          <cell r="AI21">
            <v>120.10000000000001</v>
          </cell>
          <cell r="AJ21">
            <v>117.29999999999995</v>
          </cell>
          <cell r="AK21">
            <v>70.199999999999818</v>
          </cell>
          <cell r="AL21">
            <v>2250.6000000000004</v>
          </cell>
          <cell r="AM21">
            <v>1977.7</v>
          </cell>
          <cell r="AN21">
            <v>824.90000000000009</v>
          </cell>
          <cell r="AO21">
            <v>7914.7000000000007</v>
          </cell>
          <cell r="AP21">
            <v>3188.1000000000004</v>
          </cell>
          <cell r="AQ21">
            <v>2724.3</v>
          </cell>
          <cell r="AR21">
            <v>18250.600000000002</v>
          </cell>
          <cell r="AS21">
            <v>2012.6000000000001</v>
          </cell>
          <cell r="AT21">
            <v>2486.2000000000003</v>
          </cell>
          <cell r="AU21">
            <v>3904.7000000000003</v>
          </cell>
          <cell r="AV21">
            <v>788.80000000000018</v>
          </cell>
          <cell r="AW21">
            <v>736</v>
          </cell>
          <cell r="AX21">
            <v>2590.6000000000004</v>
          </cell>
          <cell r="AY21">
            <v>2866.5</v>
          </cell>
          <cell r="AZ21">
            <v>3953.6000000000004</v>
          </cell>
          <cell r="BA21">
            <v>149</v>
          </cell>
          <cell r="BB21">
            <v>2884.4</v>
          </cell>
          <cell r="BC21">
            <v>3346.8000000000006</v>
          </cell>
          <cell r="BD21">
            <v>4646.0000000000009</v>
          </cell>
          <cell r="BE21">
            <v>2644.2000000000003</v>
          </cell>
          <cell r="BF21">
            <v>8403.1999999999989</v>
          </cell>
          <cell r="BG21">
            <v>5709.5</v>
          </cell>
          <cell r="BH21">
            <v>633.5</v>
          </cell>
          <cell r="BI21">
            <v>73.8</v>
          </cell>
          <cell r="BJ21">
            <v>12.199999999999989</v>
          </cell>
          <cell r="BK21">
            <v>321.10000000000002</v>
          </cell>
          <cell r="BL21">
            <v>2525.9000000000005</v>
          </cell>
          <cell r="BM21">
            <v>5463.1</v>
          </cell>
          <cell r="BN21">
            <v>2904.9</v>
          </cell>
          <cell r="BO21">
            <v>3138.8</v>
          </cell>
          <cell r="BP21">
            <v>3109</v>
          </cell>
          <cell r="BQ21">
            <v>2693.3</v>
          </cell>
          <cell r="BR21">
            <v>4060.2</v>
          </cell>
          <cell r="BS21">
            <v>1310.4000000000001</v>
          </cell>
          <cell r="BT21">
            <v>2209.6999999999998</v>
          </cell>
          <cell r="BU21">
            <v>71147.400000000009</v>
          </cell>
          <cell r="BV21">
            <v>798.3</v>
          </cell>
          <cell r="BW21">
            <v>1045.2</v>
          </cell>
          <cell r="BX21">
            <v>1583.3000000000002</v>
          </cell>
          <cell r="BY21">
            <v>1389.1000000000001</v>
          </cell>
          <cell r="BZ21">
            <v>1328.4</v>
          </cell>
          <cell r="CA21">
            <v>911.80000000000007</v>
          </cell>
          <cell r="CB21">
            <v>1014.2</v>
          </cell>
          <cell r="CC21">
            <v>934.80000000000007</v>
          </cell>
          <cell r="CD21">
            <v>1787.9</v>
          </cell>
          <cell r="CE21">
            <v>1812.9</v>
          </cell>
          <cell r="CF21">
            <v>2343</v>
          </cell>
          <cell r="CG21">
            <v>2629.1000000000004</v>
          </cell>
          <cell r="CH21">
            <v>3364.8</v>
          </cell>
          <cell r="CI21">
            <v>3607.8</v>
          </cell>
          <cell r="CJ21">
            <v>3739.5</v>
          </cell>
          <cell r="CK21">
            <v>3438.2</v>
          </cell>
          <cell r="CL21">
            <v>5929.1</v>
          </cell>
          <cell r="CM21">
            <v>4742</v>
          </cell>
          <cell r="CN21">
            <v>4693.6000000000004</v>
          </cell>
          <cell r="CO21">
            <v>9636.5000000000018</v>
          </cell>
          <cell r="CP21">
            <v>7252.8</v>
          </cell>
          <cell r="CQ21">
            <v>11393</v>
          </cell>
          <cell r="CR21">
            <v>8302.1</v>
          </cell>
          <cell r="CS21">
            <v>3750.6</v>
          </cell>
          <cell r="CT21">
            <v>5505.8</v>
          </cell>
          <cell r="CU21">
            <v>4332</v>
          </cell>
          <cell r="CV21">
            <v>5338.5000000000009</v>
          </cell>
          <cell r="CW21">
            <v>7450.3</v>
          </cell>
          <cell r="CX21">
            <v>5709.6</v>
          </cell>
          <cell r="CY21">
            <v>4620.2000000000007</v>
          </cell>
          <cell r="CZ21">
            <v>4603.3</v>
          </cell>
          <cell r="DA21">
            <v>16119.700000000003</v>
          </cell>
          <cell r="DB21">
            <v>4712.5</v>
          </cell>
          <cell r="DC21">
            <v>4105.0000000000009</v>
          </cell>
          <cell r="DD21">
            <v>4291.4000000000005</v>
          </cell>
          <cell r="DE21">
            <v>415.69999999999993</v>
          </cell>
          <cell r="DF21">
            <v>3985.5000000000005</v>
          </cell>
          <cell r="DG21">
            <v>4314</v>
          </cell>
          <cell r="DH21">
            <v>3828.9000000000005</v>
          </cell>
          <cell r="DI21">
            <v>5144.7000000000007</v>
          </cell>
          <cell r="DJ21">
            <v>5622.0000000000009</v>
          </cell>
          <cell r="DK21">
            <v>6028.2000000000007</v>
          </cell>
          <cell r="DL21">
            <v>7732.8</v>
          </cell>
          <cell r="DM21">
            <v>5103.1000000000004</v>
          </cell>
          <cell r="DN21">
            <v>3519.5</v>
          </cell>
          <cell r="DO21">
            <v>3366.6</v>
          </cell>
          <cell r="DP21">
            <v>3036.4</v>
          </cell>
          <cell r="DQ21">
            <v>2994.1000000000004</v>
          </cell>
          <cell r="DR21">
            <v>4049.9450000000011</v>
          </cell>
          <cell r="DS21">
            <v>3978.817</v>
          </cell>
          <cell r="DT21">
            <v>2729.8290000000002</v>
          </cell>
          <cell r="DU21">
            <v>2467.027</v>
          </cell>
          <cell r="DV21">
            <v>3663.1890000000003</v>
          </cell>
          <cell r="DW21">
            <v>1547.672</v>
          </cell>
          <cell r="DX21">
            <v>1152.6260000000002</v>
          </cell>
          <cell r="DY21">
            <v>1790.2539999999999</v>
          </cell>
          <cell r="DZ21">
            <v>3327.3360000000002</v>
          </cell>
          <cell r="EA21">
            <v>674.60699999999997</v>
          </cell>
          <cell r="EB21">
            <v>685.90000000000009</v>
          </cell>
          <cell r="EC21">
            <v>1663.2479999999998</v>
          </cell>
          <cell r="ED21">
            <v>1712.4069999999999</v>
          </cell>
          <cell r="EE21">
            <v>2779.6509999999998</v>
          </cell>
          <cell r="EF21">
            <v>3659.8679999999999</v>
          </cell>
          <cell r="EG21">
            <v>355.77000000000021</v>
          </cell>
          <cell r="EH21">
            <v>532.33799999999997</v>
          </cell>
          <cell r="EI21">
            <v>1459.6189999999999</v>
          </cell>
          <cell r="EJ21">
            <v>1802.9960000000003</v>
          </cell>
          <cell r="EK21">
            <v>2063.9009999999998</v>
          </cell>
          <cell r="EL21">
            <v>2431.3260000000005</v>
          </cell>
          <cell r="EM21">
            <v>2158.855</v>
          </cell>
          <cell r="EN21">
            <v>1798.3480000000004</v>
          </cell>
          <cell r="EO21">
            <v>413.62899999999996</v>
          </cell>
          <cell r="EP21">
            <v>818.81</v>
          </cell>
          <cell r="EQ21">
            <v>527.48300000000006</v>
          </cell>
          <cell r="ER21">
            <v>184.6280000000001</v>
          </cell>
          <cell r="ES21">
            <v>213.42200000000003</v>
          </cell>
          <cell r="ET21">
            <v>429.339</v>
          </cell>
          <cell r="EU21">
            <v>545.851</v>
          </cell>
          <cell r="EV21">
            <v>225.03000000000003</v>
          </cell>
          <cell r="EW21">
            <v>2351.6600000000008</v>
          </cell>
          <cell r="EX21">
            <v>326.95600000000002</v>
          </cell>
          <cell r="EY21">
            <v>288.72000000000014</v>
          </cell>
          <cell r="EZ21">
            <v>213.94000000000003</v>
          </cell>
          <cell r="FA21">
            <v>1906.2759999999998</v>
          </cell>
          <cell r="FB21">
            <v>329.33100000000002</v>
          </cell>
          <cell r="FC21">
            <v>1641.9540000000002</v>
          </cell>
          <cell r="FD21">
            <v>2495.2539999999999</v>
          </cell>
          <cell r="FE21">
            <v>764.43299999999999</v>
          </cell>
          <cell r="FF21">
            <v>1168.5010000000002</v>
          </cell>
          <cell r="FG21">
            <v>625.27200000000005</v>
          </cell>
          <cell r="FH21">
            <v>732.08999999999992</v>
          </cell>
          <cell r="FI21">
            <v>877.58999999999992</v>
          </cell>
          <cell r="FJ21">
            <v>1278.8510000000001</v>
          </cell>
          <cell r="FK21">
            <v>642.26800000000003</v>
          </cell>
          <cell r="FL21">
            <v>1215.856</v>
          </cell>
          <cell r="FM21">
            <v>703.73700000000008</v>
          </cell>
          <cell r="FN21">
            <v>2855.1689999999999</v>
          </cell>
          <cell r="FO21">
            <v>1614.7</v>
          </cell>
          <cell r="FP21">
            <v>3331.9409999999998</v>
          </cell>
          <cell r="FQ21">
            <v>2781.5210000000002</v>
          </cell>
          <cell r="FR21">
            <v>1720.682</v>
          </cell>
          <cell r="FS21">
            <v>1032.6600000000001</v>
          </cell>
          <cell r="FT21">
            <v>2318.9350000000004</v>
          </cell>
          <cell r="FU21">
            <v>3135.9550000000004</v>
          </cell>
          <cell r="FV21">
            <v>1740.1130000000001</v>
          </cell>
          <cell r="FW21">
            <v>2220.2670000000003</v>
          </cell>
          <cell r="FX21">
            <v>1040.2840000000001</v>
          </cell>
          <cell r="FY21">
            <v>0</v>
          </cell>
        </row>
      </sheetData>
      <sheetData sheetId="8">
        <row r="20">
          <cell r="B20">
            <v>267.8</v>
          </cell>
        </row>
        <row r="21">
          <cell r="B21">
            <v>5700.5000000000009</v>
          </cell>
          <cell r="C21">
            <v>5238.6000000000004</v>
          </cell>
          <cell r="D21">
            <v>6398.4</v>
          </cell>
          <cell r="E21">
            <v>5489.3000000000011</v>
          </cell>
          <cell r="F21">
            <v>4510.5</v>
          </cell>
          <cell r="G21">
            <v>5543.2</v>
          </cell>
          <cell r="H21">
            <v>5893.7000000000007</v>
          </cell>
          <cell r="I21">
            <v>5470.5000000000009</v>
          </cell>
          <cell r="J21">
            <v>5079.3</v>
          </cell>
          <cell r="K21">
            <v>6116.2999999999993</v>
          </cell>
          <cell r="L21">
            <v>4380.2000000000007</v>
          </cell>
          <cell r="M21">
            <v>2513.5000000000005</v>
          </cell>
          <cell r="N21">
            <v>5400.4000000000005</v>
          </cell>
          <cell r="O21">
            <v>4709.9999999999991</v>
          </cell>
          <cell r="P21">
            <v>4893.3</v>
          </cell>
          <cell r="Q21">
            <v>3487.9000000000005</v>
          </cell>
          <cell r="R21">
            <v>6118.4000000000015</v>
          </cell>
          <cell r="S21">
            <v>6362.9</v>
          </cell>
          <cell r="T21">
            <v>7427.8</v>
          </cell>
          <cell r="U21">
            <v>9130.1</v>
          </cell>
          <cell r="V21">
            <v>7109.2000000000007</v>
          </cell>
          <cell r="W21">
            <v>5432.4</v>
          </cell>
          <cell r="X21">
            <v>3008.4000000000005</v>
          </cell>
          <cell r="Y21">
            <v>2349.3999999999996</v>
          </cell>
          <cell r="Z21">
            <v>1672.3000000000002</v>
          </cell>
          <cell r="AA21">
            <v>2914.9</v>
          </cell>
          <cell r="AB21">
            <v>1040.1999999999998</v>
          </cell>
          <cell r="AC21">
            <v>1413.2000000000003</v>
          </cell>
          <cell r="AD21">
            <v>1181.0999999999995</v>
          </cell>
          <cell r="AE21">
            <v>1191.9000000000001</v>
          </cell>
          <cell r="AF21">
            <v>1607.4000000000005</v>
          </cell>
          <cell r="AG21">
            <v>4319.3999999999996</v>
          </cell>
          <cell r="AH21">
            <v>4033.5</v>
          </cell>
          <cell r="AI21">
            <v>4151.5999999999995</v>
          </cell>
          <cell r="AJ21">
            <v>3166.5999999999995</v>
          </cell>
          <cell r="AK21">
            <v>2278.2000000000007</v>
          </cell>
          <cell r="AL21">
            <v>3987.2</v>
          </cell>
          <cell r="AM21">
            <v>1907.7999999999993</v>
          </cell>
          <cell r="AN21">
            <v>3629.5</v>
          </cell>
          <cell r="AO21">
            <v>2769</v>
          </cell>
          <cell r="AP21">
            <v>1257.6999999999989</v>
          </cell>
          <cell r="AQ21">
            <v>3012.4000000000015</v>
          </cell>
          <cell r="AR21">
            <v>1939</v>
          </cell>
          <cell r="AS21">
            <v>3964.7</v>
          </cell>
          <cell r="AT21">
            <v>2962.2000000000003</v>
          </cell>
          <cell r="AU21">
            <v>3471.8999999999996</v>
          </cell>
          <cell r="AV21">
            <v>3145.7000000000007</v>
          </cell>
          <cell r="AW21">
            <v>1676.3000000000002</v>
          </cell>
          <cell r="AX21">
            <v>3351.5999999999995</v>
          </cell>
          <cell r="AY21">
            <v>2055.6</v>
          </cell>
          <cell r="AZ21">
            <v>1025.6999999999998</v>
          </cell>
          <cell r="BA21">
            <v>970.39999999999964</v>
          </cell>
          <cell r="BB21">
            <v>1268.1999999999998</v>
          </cell>
          <cell r="BC21">
            <v>1390.5</v>
          </cell>
          <cell r="BD21">
            <v>1408.4000000000005</v>
          </cell>
          <cell r="BE21">
            <v>1830.5</v>
          </cell>
          <cell r="BF21">
            <v>1758.6000000000004</v>
          </cell>
          <cell r="BG21">
            <v>1201.6000000000004</v>
          </cell>
          <cell r="BH21">
            <v>1351.3000000000002</v>
          </cell>
          <cell r="BI21">
            <v>2180.6999999999998</v>
          </cell>
          <cell r="BJ21">
            <v>1885.8000000000002</v>
          </cell>
          <cell r="BK21">
            <v>2252.5</v>
          </cell>
          <cell r="BL21">
            <v>1029.5</v>
          </cell>
          <cell r="BM21">
            <v>763</v>
          </cell>
          <cell r="BN21">
            <v>1671.3999999999996</v>
          </cell>
          <cell r="BO21">
            <v>1331.5999999999995</v>
          </cell>
          <cell r="BP21">
            <v>855</v>
          </cell>
          <cell r="BQ21">
            <v>1801.3999999999996</v>
          </cell>
          <cell r="BR21">
            <v>3743.8999999999996</v>
          </cell>
          <cell r="BS21">
            <v>4316.6000000000004</v>
          </cell>
          <cell r="BT21">
            <v>2589.6000000000004</v>
          </cell>
          <cell r="BU21">
            <v>1534.7999999999993</v>
          </cell>
          <cell r="BV21">
            <v>4278.5</v>
          </cell>
          <cell r="BW21">
            <v>2340.7999999999993</v>
          </cell>
          <cell r="BX21">
            <v>1843.0999999999995</v>
          </cell>
          <cell r="BY21">
            <v>2032.3999999999996</v>
          </cell>
          <cell r="BZ21">
            <v>1103.1999999999989</v>
          </cell>
          <cell r="CA21">
            <v>1024.0999999999995</v>
          </cell>
          <cell r="CB21">
            <v>1496.8999999999996</v>
          </cell>
          <cell r="CC21">
            <v>1856.5</v>
          </cell>
          <cell r="CD21">
            <v>2148.7999999999993</v>
          </cell>
          <cell r="CE21">
            <v>2554.6000000000004</v>
          </cell>
          <cell r="CF21">
            <v>2229.4000000000005</v>
          </cell>
          <cell r="CG21">
            <v>1383.5</v>
          </cell>
          <cell r="CH21">
            <v>1979.6999999999989</v>
          </cell>
          <cell r="CI21">
            <v>3623.8000000000011</v>
          </cell>
          <cell r="CJ21">
            <v>2118.8000000000002</v>
          </cell>
          <cell r="CK21">
            <v>1814.6000000000004</v>
          </cell>
          <cell r="CL21">
            <v>1477.7999999999993</v>
          </cell>
          <cell r="CM21">
            <v>2368.8999999999996</v>
          </cell>
          <cell r="CN21">
            <v>1976.4000000000005</v>
          </cell>
          <cell r="CO21">
            <v>4457.3999999999996</v>
          </cell>
          <cell r="CP21">
            <v>4870.0000000000009</v>
          </cell>
          <cell r="CQ21">
            <v>2257.5</v>
          </cell>
          <cell r="CR21">
            <v>1973.1</v>
          </cell>
          <cell r="CS21">
            <v>1579.3000000000002</v>
          </cell>
          <cell r="CT21">
            <v>4150.1000000000013</v>
          </cell>
          <cell r="CU21">
            <v>1625.6999999999989</v>
          </cell>
          <cell r="CV21">
            <v>1234.1000000000004</v>
          </cell>
          <cell r="CW21">
            <v>1649.8999999999996</v>
          </cell>
          <cell r="CX21">
            <v>1455.3000000000002</v>
          </cell>
          <cell r="CY21">
            <v>1362.1000000000004</v>
          </cell>
          <cell r="CZ21">
            <v>3323.6000000000004</v>
          </cell>
          <cell r="DA21">
            <v>7563.9000000000005</v>
          </cell>
          <cell r="DB21">
            <v>7360.7000000000007</v>
          </cell>
          <cell r="DC21">
            <v>7887.7000000000025</v>
          </cell>
          <cell r="DD21">
            <v>5729.4</v>
          </cell>
          <cell r="DE21">
            <v>4366.8</v>
          </cell>
          <cell r="DF21">
            <v>2621.8999999999996</v>
          </cell>
          <cell r="DG21">
            <v>2746.5</v>
          </cell>
          <cell r="DH21">
            <v>693</v>
          </cell>
          <cell r="DI21">
            <v>4532.3</v>
          </cell>
          <cell r="DJ21">
            <v>2621</v>
          </cell>
          <cell r="DK21">
            <v>808.79999999999927</v>
          </cell>
          <cell r="DL21">
            <v>712</v>
          </cell>
          <cell r="DM21">
            <v>1114.6000000000004</v>
          </cell>
          <cell r="DN21">
            <v>1204</v>
          </cell>
          <cell r="DO21">
            <v>2418.8999999999996</v>
          </cell>
          <cell r="DP21">
            <v>2346.1000000000004</v>
          </cell>
          <cell r="DQ21">
            <v>1201.7999999999997</v>
          </cell>
          <cell r="DR21">
            <v>2119.7939999999999</v>
          </cell>
          <cell r="DS21">
            <v>306.3179999999993</v>
          </cell>
          <cell r="DT21">
            <v>1191.009</v>
          </cell>
          <cell r="DU21">
            <v>1018.6310000000003</v>
          </cell>
          <cell r="DV21">
            <v>746.93500000000131</v>
          </cell>
          <cell r="DW21">
            <v>401.76899999999932</v>
          </cell>
          <cell r="DX21">
            <v>413.875</v>
          </cell>
          <cell r="DY21">
            <v>632.81899999999951</v>
          </cell>
          <cell r="DZ21">
            <v>1553.5520000000015</v>
          </cell>
          <cell r="EA21">
            <v>1870.8030000000017</v>
          </cell>
          <cell r="EB21">
            <v>1396.8219999999983</v>
          </cell>
          <cell r="EC21">
            <v>477.00500000000011</v>
          </cell>
          <cell r="ED21">
            <v>1232.8639999999996</v>
          </cell>
          <cell r="EE21">
            <v>1017.4400000000005</v>
          </cell>
          <cell r="EF21">
            <v>434.29299999999876</v>
          </cell>
          <cell r="EG21">
            <v>276.72999999999956</v>
          </cell>
          <cell r="EH21">
            <v>216.45999999999913</v>
          </cell>
          <cell r="EI21">
            <v>167.46700000000055</v>
          </cell>
          <cell r="EJ21">
            <v>116.7400000000016</v>
          </cell>
          <cell r="EK21">
            <v>243.875</v>
          </cell>
          <cell r="EL21">
            <v>203.41200000000026</v>
          </cell>
          <cell r="EM21">
            <v>673.28600000000097</v>
          </cell>
          <cell r="EN21">
            <v>1034.0740000000005</v>
          </cell>
          <cell r="EO21">
            <v>354.17599999999993</v>
          </cell>
          <cell r="EP21">
            <v>526.4409999999998</v>
          </cell>
          <cell r="EQ21">
            <v>517.29300000000012</v>
          </cell>
          <cell r="ER21">
            <v>814.3010000000013</v>
          </cell>
          <cell r="ES21">
            <v>849.93900000000031</v>
          </cell>
          <cell r="ET21">
            <v>858.02200000000084</v>
          </cell>
          <cell r="EU21">
            <v>652.9539999999979</v>
          </cell>
          <cell r="EV21">
            <v>509.82199999999966</v>
          </cell>
          <cell r="EW21">
            <v>535.85599999999977</v>
          </cell>
          <cell r="EX21">
            <v>883.93100000000049</v>
          </cell>
          <cell r="EY21">
            <v>508.50500000000011</v>
          </cell>
          <cell r="EZ21">
            <v>405.83200000000033</v>
          </cell>
          <cell r="FA21">
            <v>599.42000000000007</v>
          </cell>
          <cell r="FB21">
            <v>693.72099999999955</v>
          </cell>
          <cell r="FC21">
            <v>1045.1720000000005</v>
          </cell>
          <cell r="FD21">
            <v>1096.7830000000013</v>
          </cell>
          <cell r="FE21">
            <v>415.62399999999889</v>
          </cell>
          <cell r="FF21">
            <v>620.59400000000051</v>
          </cell>
          <cell r="FG21">
            <v>569.12000000000035</v>
          </cell>
          <cell r="FH21">
            <v>862.49200000000019</v>
          </cell>
          <cell r="FI21">
            <v>1736.0609999999997</v>
          </cell>
          <cell r="FJ21">
            <v>1066.2890000000007</v>
          </cell>
          <cell r="FK21">
            <v>1130.3119999999999</v>
          </cell>
          <cell r="FL21">
            <v>916.95699999999852</v>
          </cell>
          <cell r="FM21">
            <v>1322.1459999999997</v>
          </cell>
          <cell r="FN21">
            <v>2097.0970000000016</v>
          </cell>
          <cell r="FO21">
            <v>1097.9089999999997</v>
          </cell>
          <cell r="FP21">
            <v>632.63400000000001</v>
          </cell>
          <cell r="FQ21">
            <v>257.25300000000061</v>
          </cell>
          <cell r="FR21">
            <v>573.30299999999988</v>
          </cell>
          <cell r="FS21">
            <v>527.88000000000011</v>
          </cell>
          <cell r="FT21">
            <v>705.86000000000013</v>
          </cell>
          <cell r="FU21">
            <v>722.14600000000019</v>
          </cell>
          <cell r="FV21">
            <v>1330.7150000000006</v>
          </cell>
          <cell r="FW21">
            <v>2774.2919999999999</v>
          </cell>
          <cell r="FX21">
            <v>2618.4229999999998</v>
          </cell>
          <cell r="FY21">
            <v>0</v>
          </cell>
        </row>
      </sheetData>
      <sheetData sheetId="9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2</v>
          </cell>
          <cell r="E21">
            <v>1</v>
          </cell>
          <cell r="F21">
            <v>0</v>
          </cell>
          <cell r="G21">
            <v>0.70000000000000007</v>
          </cell>
          <cell r="H21">
            <v>0</v>
          </cell>
          <cell r="I21">
            <v>0</v>
          </cell>
          <cell r="J21">
            <v>1.7000000000000002</v>
          </cell>
          <cell r="K21">
            <v>0</v>
          </cell>
          <cell r="L21">
            <v>1.4000000000000001</v>
          </cell>
          <cell r="M21">
            <v>0</v>
          </cell>
          <cell r="N21">
            <v>0.4</v>
          </cell>
          <cell r="O21">
            <v>0.5</v>
          </cell>
          <cell r="P21">
            <v>0</v>
          </cell>
          <cell r="Q21">
            <v>0</v>
          </cell>
          <cell r="R21">
            <v>0.4</v>
          </cell>
          <cell r="S21">
            <v>0</v>
          </cell>
          <cell r="T21">
            <v>0.8</v>
          </cell>
          <cell r="U21">
            <v>1</v>
          </cell>
          <cell r="V21">
            <v>65.900000000000006</v>
          </cell>
          <cell r="W21">
            <v>77.100000000000009</v>
          </cell>
          <cell r="X21">
            <v>0</v>
          </cell>
          <cell r="Y21">
            <v>0</v>
          </cell>
          <cell r="Z21">
            <v>0</v>
          </cell>
          <cell r="AA21">
            <v>0.4</v>
          </cell>
          <cell r="AB21">
            <v>0</v>
          </cell>
          <cell r="AC21">
            <v>0</v>
          </cell>
          <cell r="AD21">
            <v>0.6</v>
          </cell>
          <cell r="AE21">
            <v>0</v>
          </cell>
          <cell r="AF21">
            <v>0</v>
          </cell>
          <cell r="AG21">
            <v>1.2000000000000002</v>
          </cell>
          <cell r="AH21">
            <v>2.6</v>
          </cell>
          <cell r="AI21">
            <v>0.8</v>
          </cell>
          <cell r="AJ21">
            <v>0.30000000000000004</v>
          </cell>
          <cell r="AK21">
            <v>0</v>
          </cell>
          <cell r="AL21">
            <v>0</v>
          </cell>
          <cell r="AM21">
            <v>0.4</v>
          </cell>
          <cell r="AN21">
            <v>0.40000000000003411</v>
          </cell>
          <cell r="AO21">
            <v>0.9</v>
          </cell>
          <cell r="AP21">
            <v>0</v>
          </cell>
          <cell r="AQ21">
            <v>0</v>
          </cell>
          <cell r="AR21">
            <v>146.6</v>
          </cell>
          <cell r="AS21">
            <v>25.400000000000002</v>
          </cell>
          <cell r="AT21">
            <v>88.2</v>
          </cell>
          <cell r="AU21">
            <v>136.6</v>
          </cell>
          <cell r="AV21">
            <v>246.2</v>
          </cell>
          <cell r="AW21">
            <v>315.10000000000002</v>
          </cell>
          <cell r="AX21">
            <v>80.400000000000006</v>
          </cell>
          <cell r="AY21">
            <v>4</v>
          </cell>
          <cell r="AZ21">
            <v>2.8000000000000003</v>
          </cell>
          <cell r="BA21">
            <v>8.6</v>
          </cell>
          <cell r="BB21">
            <v>91.600000000000009</v>
          </cell>
          <cell r="BC21">
            <v>21.6</v>
          </cell>
          <cell r="BD21">
            <v>100.60000000000001</v>
          </cell>
          <cell r="BE21">
            <v>6.7</v>
          </cell>
          <cell r="BF21">
            <v>1</v>
          </cell>
          <cell r="BG21">
            <v>39.6</v>
          </cell>
          <cell r="BH21">
            <v>225.60000000000002</v>
          </cell>
          <cell r="BI21">
            <v>314.2</v>
          </cell>
          <cell r="BJ21">
            <v>281.5</v>
          </cell>
          <cell r="BK21">
            <v>105.5</v>
          </cell>
          <cell r="BL21">
            <v>225.3</v>
          </cell>
          <cell r="BM21">
            <v>18.7</v>
          </cell>
          <cell r="BN21">
            <v>0.4</v>
          </cell>
          <cell r="BO21">
            <v>0.9</v>
          </cell>
          <cell r="BP21">
            <v>0.8</v>
          </cell>
          <cell r="BQ21">
            <v>0.60000000000000009</v>
          </cell>
          <cell r="BR21">
            <v>0</v>
          </cell>
          <cell r="BS21">
            <v>0.40000000000000036</v>
          </cell>
          <cell r="BT21">
            <v>0.40000000000000036</v>
          </cell>
          <cell r="BU21">
            <v>0</v>
          </cell>
          <cell r="BV21">
            <v>12.100000000000001</v>
          </cell>
          <cell r="BW21">
            <v>4.1000000000000005</v>
          </cell>
          <cell r="BX21">
            <v>0</v>
          </cell>
          <cell r="BY21">
            <v>0.10000000000000053</v>
          </cell>
          <cell r="BZ21">
            <v>0</v>
          </cell>
          <cell r="CA21">
            <v>52.000000000000007</v>
          </cell>
          <cell r="CB21">
            <v>46.8</v>
          </cell>
          <cell r="CC21">
            <v>9.9999999999999645E-2</v>
          </cell>
          <cell r="CD21">
            <v>93.600000000000009</v>
          </cell>
          <cell r="CE21">
            <v>234.00000000000003</v>
          </cell>
          <cell r="CF21">
            <v>330.5</v>
          </cell>
          <cell r="CG21">
            <v>93.7</v>
          </cell>
          <cell r="CH21">
            <v>280.8</v>
          </cell>
          <cell r="CI21">
            <v>257.40000000000003</v>
          </cell>
          <cell r="CJ21">
            <v>141.60000000000002</v>
          </cell>
          <cell r="CK21">
            <v>304.40000000000003</v>
          </cell>
          <cell r="CL21">
            <v>351.00000000000006</v>
          </cell>
          <cell r="CM21">
            <v>351.1</v>
          </cell>
          <cell r="CN21">
            <v>210.6</v>
          </cell>
          <cell r="CO21">
            <v>93.600000000000009</v>
          </cell>
          <cell r="CP21">
            <v>163.80000000000001</v>
          </cell>
          <cell r="CQ21">
            <v>210.70000000000005</v>
          </cell>
          <cell r="CR21">
            <v>397.90000000000003</v>
          </cell>
          <cell r="CS21">
            <v>280.8</v>
          </cell>
          <cell r="CT21">
            <v>538.30000000000007</v>
          </cell>
          <cell r="CU21">
            <v>315.89999999999998</v>
          </cell>
          <cell r="CV21">
            <v>313.8</v>
          </cell>
          <cell r="CW21">
            <v>306.70000000000005</v>
          </cell>
          <cell r="CX21">
            <v>543.70000000000005</v>
          </cell>
          <cell r="CY21">
            <v>494.5</v>
          </cell>
          <cell r="CZ21">
            <v>444.70000000000005</v>
          </cell>
          <cell r="DA21">
            <v>140.4</v>
          </cell>
          <cell r="DB21">
            <v>352.00000000000006</v>
          </cell>
          <cell r="DC21">
            <v>375.6</v>
          </cell>
          <cell r="DD21">
            <v>234.10000000000002</v>
          </cell>
          <cell r="DE21">
            <v>102.10000000000001</v>
          </cell>
          <cell r="DF21">
            <v>292.10000000000002</v>
          </cell>
          <cell r="DG21">
            <v>46.800000000000004</v>
          </cell>
          <cell r="DH21">
            <v>23.5</v>
          </cell>
          <cell r="DI21">
            <v>237.10000000000005</v>
          </cell>
          <cell r="DJ21">
            <v>187.19999999999993</v>
          </cell>
          <cell r="DK21">
            <v>23.599999999999994</v>
          </cell>
          <cell r="DL21">
            <v>32.099999999999994</v>
          </cell>
          <cell r="DM21">
            <v>70.200000000000017</v>
          </cell>
          <cell r="DN21">
            <v>140.4</v>
          </cell>
          <cell r="DO21">
            <v>210.70000000000002</v>
          </cell>
          <cell r="DP21">
            <v>74.3</v>
          </cell>
          <cell r="DQ21">
            <v>22.5</v>
          </cell>
          <cell r="DR21">
            <v>2.8000000000005798E-2</v>
          </cell>
          <cell r="DS21">
            <v>28.668999999999997</v>
          </cell>
          <cell r="DT21">
            <v>11.453000000000003</v>
          </cell>
          <cell r="DU21">
            <v>163.80000000000001</v>
          </cell>
          <cell r="DV21">
            <v>120.27300000000001</v>
          </cell>
          <cell r="DW21">
            <v>70.27000000000001</v>
          </cell>
          <cell r="DX21">
            <v>52.69</v>
          </cell>
          <cell r="DY21">
            <v>48.612999999999985</v>
          </cell>
          <cell r="DZ21">
            <v>23.755999999999993</v>
          </cell>
          <cell r="EA21">
            <v>106.26000000000002</v>
          </cell>
          <cell r="EB21">
            <v>70.253999999999991</v>
          </cell>
          <cell r="EC21">
            <v>25.346</v>
          </cell>
          <cell r="ED21">
            <v>102.202</v>
          </cell>
          <cell r="EE21">
            <v>3.2139999999999995</v>
          </cell>
          <cell r="EF21">
            <v>7.4759999999999991</v>
          </cell>
          <cell r="EG21">
            <v>156.881</v>
          </cell>
          <cell r="EH21">
            <v>27.927999999999997</v>
          </cell>
          <cell r="EI21">
            <v>33.916000000000011</v>
          </cell>
          <cell r="EJ21">
            <v>27.254999999999995</v>
          </cell>
          <cell r="EK21">
            <v>46.877000000000066</v>
          </cell>
          <cell r="EL21">
            <v>70.25</v>
          </cell>
          <cell r="EM21">
            <v>70.208000000000027</v>
          </cell>
          <cell r="EN21">
            <v>103.50800000000001</v>
          </cell>
          <cell r="EO21">
            <v>46.8</v>
          </cell>
          <cell r="EP21">
            <v>71.00500000000001</v>
          </cell>
          <cell r="EQ21">
            <v>6.6929999999999978</v>
          </cell>
          <cell r="ER21">
            <v>8.7399999999999984</v>
          </cell>
          <cell r="ES21">
            <v>86.018000000000001</v>
          </cell>
          <cell r="ET21">
            <v>123.36400000000003</v>
          </cell>
          <cell r="EU21">
            <v>117.324</v>
          </cell>
          <cell r="EV21">
            <v>151.23899999999992</v>
          </cell>
          <cell r="EW21">
            <v>102.98499999999999</v>
          </cell>
          <cell r="EX21">
            <v>202.11199999999999</v>
          </cell>
          <cell r="EY21">
            <v>120.05100000000002</v>
          </cell>
          <cell r="EZ21">
            <v>3.3999999999991815E-2</v>
          </cell>
          <cell r="FA21">
            <v>6.2689999999999984</v>
          </cell>
          <cell r="FB21">
            <v>47.067000000000007</v>
          </cell>
          <cell r="FC21">
            <v>3.7800000000000011</v>
          </cell>
          <cell r="FD21">
            <v>33.603999999999999</v>
          </cell>
          <cell r="FE21">
            <v>99.637000000000029</v>
          </cell>
          <cell r="FF21">
            <v>23.501000000000005</v>
          </cell>
          <cell r="FG21">
            <v>77.39</v>
          </cell>
          <cell r="FH21">
            <v>26.215000000000007</v>
          </cell>
          <cell r="FI21">
            <v>3.8850000000000016</v>
          </cell>
          <cell r="FJ21">
            <v>0.10500000000000043</v>
          </cell>
          <cell r="FK21">
            <v>3.4670000000000023</v>
          </cell>
          <cell r="FL21">
            <v>5.7930000000000001</v>
          </cell>
          <cell r="FM21">
            <v>0.1140000000000001</v>
          </cell>
          <cell r="FN21">
            <v>0.15300000000000002</v>
          </cell>
          <cell r="FO21">
            <v>3.2210000000000036</v>
          </cell>
          <cell r="FP21">
            <v>7.1140000000000043</v>
          </cell>
          <cell r="FQ21">
            <v>6.1779999999999973</v>
          </cell>
          <cell r="FR21">
            <v>0.10100000000000264</v>
          </cell>
          <cell r="FS21">
            <v>0.16300000000000003</v>
          </cell>
          <cell r="FT21">
            <v>0.15599999999999992</v>
          </cell>
          <cell r="FU21">
            <v>26.179000000000002</v>
          </cell>
          <cell r="FV21">
            <v>0.14200000000000013</v>
          </cell>
          <cell r="FW21">
            <v>0.21999999999999997</v>
          </cell>
          <cell r="FX21">
            <v>3.9779999999999998</v>
          </cell>
          <cell r="FY21">
            <v>0</v>
          </cell>
        </row>
      </sheetData>
      <sheetData sheetId="10">
        <row r="20">
          <cell r="B20">
            <v>0</v>
          </cell>
        </row>
        <row r="21">
          <cell r="B21">
            <v>0</v>
          </cell>
          <cell r="C21">
            <v>1.3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2.1</v>
          </cell>
          <cell r="N21">
            <v>0</v>
          </cell>
          <cell r="O21">
            <v>0.2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0.5</v>
          </cell>
          <cell r="AA21">
            <v>0</v>
          </cell>
          <cell r="AB21">
            <v>1.3</v>
          </cell>
          <cell r="AC21">
            <v>0</v>
          </cell>
          <cell r="AD21">
            <v>0</v>
          </cell>
          <cell r="AE21">
            <v>0</v>
          </cell>
          <cell r="AF21">
            <v>0.1</v>
          </cell>
          <cell r="AG21">
            <v>0</v>
          </cell>
          <cell r="AH21">
            <v>0.4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0.70000000000000007</v>
          </cell>
          <cell r="AN21">
            <v>0</v>
          </cell>
          <cell r="AO21">
            <v>0</v>
          </cell>
          <cell r="AP21">
            <v>1.2000000000000002</v>
          </cell>
          <cell r="AQ21">
            <v>0</v>
          </cell>
          <cell r="AR21">
            <v>0</v>
          </cell>
          <cell r="AS21">
            <v>0</v>
          </cell>
          <cell r="AT21">
            <v>0.30000000000000004</v>
          </cell>
          <cell r="AU21">
            <v>0</v>
          </cell>
          <cell r="AV21">
            <v>0</v>
          </cell>
          <cell r="AW21">
            <v>0</v>
          </cell>
          <cell r="AX21">
            <v>120.3</v>
          </cell>
          <cell r="AY21">
            <v>0</v>
          </cell>
          <cell r="AZ21">
            <v>0.60000000000000009</v>
          </cell>
          <cell r="BA21">
            <v>6.3000000000000007</v>
          </cell>
          <cell r="BB21">
            <v>0.70000000000000007</v>
          </cell>
          <cell r="BC21">
            <v>168</v>
          </cell>
          <cell r="BD21">
            <v>360.6</v>
          </cell>
          <cell r="BE21">
            <v>168</v>
          </cell>
          <cell r="BF21">
            <v>2.6</v>
          </cell>
          <cell r="BG21">
            <v>24.1</v>
          </cell>
          <cell r="BH21">
            <v>0</v>
          </cell>
          <cell r="BI21">
            <v>0</v>
          </cell>
          <cell r="BJ21">
            <v>0</v>
          </cell>
          <cell r="BK21">
            <v>0.30000000000000004</v>
          </cell>
          <cell r="BL21">
            <v>0</v>
          </cell>
          <cell r="BM21">
            <v>24</v>
          </cell>
          <cell r="BN21">
            <v>50.7</v>
          </cell>
          <cell r="BO21">
            <v>1.3</v>
          </cell>
          <cell r="BP21">
            <v>0.1</v>
          </cell>
          <cell r="BQ21">
            <v>0</v>
          </cell>
          <cell r="BR21">
            <v>0</v>
          </cell>
          <cell r="BS21">
            <v>0</v>
          </cell>
          <cell r="BT21">
            <v>6.2</v>
          </cell>
          <cell r="BU21">
            <v>0.2</v>
          </cell>
          <cell r="BV21">
            <v>0</v>
          </cell>
          <cell r="BW21">
            <v>0</v>
          </cell>
          <cell r="BX21">
            <v>0.4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0.2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0.9</v>
          </cell>
          <cell r="CJ21">
            <v>0</v>
          </cell>
          <cell r="CK21">
            <v>0</v>
          </cell>
          <cell r="CL21">
            <v>0.60000000000000009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0.50000000000000011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0.20000000000000007</v>
          </cell>
          <cell r="DE21">
            <v>0</v>
          </cell>
          <cell r="DF21">
            <v>0.19999999999999996</v>
          </cell>
          <cell r="DG21">
            <v>0.20000000000000018</v>
          </cell>
          <cell r="DH21">
            <v>0.79999999999999993</v>
          </cell>
          <cell r="DI21">
            <v>0.10000000000000009</v>
          </cell>
          <cell r="DJ21">
            <v>0</v>
          </cell>
          <cell r="DK21">
            <v>55.399999999999977</v>
          </cell>
          <cell r="DL21">
            <v>53</v>
          </cell>
          <cell r="DM21">
            <v>0.30000000000000016</v>
          </cell>
          <cell r="DN21">
            <v>0</v>
          </cell>
          <cell r="DO21">
            <v>14.9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2.8999999999999998E-2</v>
          </cell>
          <cell r="DU21">
            <v>1.0000000000000009E-3</v>
          </cell>
          <cell r="DV21">
            <v>0</v>
          </cell>
          <cell r="DW21">
            <v>1.0000000000000009E-3</v>
          </cell>
          <cell r="DX21">
            <v>0.14900000000000002</v>
          </cell>
          <cell r="DY21">
            <v>15.820999999999998</v>
          </cell>
          <cell r="DZ21">
            <v>220.56500000000003</v>
          </cell>
          <cell r="EA21">
            <v>1.2000000000000011E-2</v>
          </cell>
          <cell r="EB21">
            <v>1E-3</v>
          </cell>
          <cell r="EC21">
            <v>0</v>
          </cell>
          <cell r="ED21">
            <v>8.9999999999999993E-3</v>
          </cell>
          <cell r="EE21">
            <v>0</v>
          </cell>
          <cell r="EF21">
            <v>3.1000000000000014E-2</v>
          </cell>
          <cell r="EG21">
            <v>4.3290000000000006</v>
          </cell>
          <cell r="EH21">
            <v>10.07</v>
          </cell>
          <cell r="EI21">
            <v>2.0000000000000018E-3</v>
          </cell>
          <cell r="EJ21">
            <v>9.7640000000000011</v>
          </cell>
          <cell r="EK21">
            <v>3.4000000000000002E-2</v>
          </cell>
          <cell r="EL21">
            <v>0.95700000000000029</v>
          </cell>
          <cell r="EM21">
            <v>0.84100000000000019</v>
          </cell>
          <cell r="EN21">
            <v>1.1130000000000004</v>
          </cell>
          <cell r="EO21">
            <v>1.9000000000000128E-2</v>
          </cell>
          <cell r="EP21">
            <v>1.2050000000000001</v>
          </cell>
          <cell r="EQ21">
            <v>0.92600000000000016</v>
          </cell>
          <cell r="ER21">
            <v>13.444000000000003</v>
          </cell>
          <cell r="ES21">
            <v>1.2E-2</v>
          </cell>
          <cell r="ET21">
            <v>0.86099999999999977</v>
          </cell>
          <cell r="EU21">
            <v>0.91000000000000014</v>
          </cell>
          <cell r="EV21">
            <v>0.873</v>
          </cell>
          <cell r="EW21">
            <v>0.94400000000000017</v>
          </cell>
          <cell r="EX21">
            <v>0.79899999999999949</v>
          </cell>
          <cell r="EY21">
            <v>889.53899999999999</v>
          </cell>
          <cell r="EZ21">
            <v>0.73899999999999988</v>
          </cell>
          <cell r="FA21">
            <v>0.27500000000000002</v>
          </cell>
          <cell r="FB21">
            <v>0.76499999999999702</v>
          </cell>
          <cell r="FC21">
            <v>0.56399999999999295</v>
          </cell>
          <cell r="FD21">
            <v>12.282000000000004</v>
          </cell>
          <cell r="FE21">
            <v>0.27499999999999503</v>
          </cell>
          <cell r="FF21">
            <v>0.28200000000000047</v>
          </cell>
          <cell r="FG21">
            <v>0.32499999999999929</v>
          </cell>
          <cell r="FH21">
            <v>4.9999999999998934E-3</v>
          </cell>
          <cell r="FI21">
            <v>10.723000000000001</v>
          </cell>
          <cell r="FJ21">
            <v>0.30399999999999983</v>
          </cell>
          <cell r="FK21">
            <v>0.39300000000000002</v>
          </cell>
          <cell r="FL21">
            <v>0.35899999999999999</v>
          </cell>
          <cell r="FM21">
            <v>0.36400000000000432</v>
          </cell>
          <cell r="FN21">
            <v>0.28200000000000003</v>
          </cell>
          <cell r="FO21">
            <v>11.183</v>
          </cell>
          <cell r="FP21">
            <v>0.48</v>
          </cell>
          <cell r="FQ21">
            <v>0.4919999999999991</v>
          </cell>
          <cell r="FR21">
            <v>0.40800000000000014</v>
          </cell>
          <cell r="FS21">
            <v>13.352</v>
          </cell>
          <cell r="FT21">
            <v>4.3840000000000012</v>
          </cell>
          <cell r="FU21">
            <v>0.498</v>
          </cell>
          <cell r="FV21">
            <v>0.42100000000000026</v>
          </cell>
          <cell r="FW21">
            <v>0.46000000000000019</v>
          </cell>
          <cell r="FX21">
            <v>0.32499999999999996</v>
          </cell>
          <cell r="FY21">
            <v>0</v>
          </cell>
        </row>
      </sheetData>
      <sheetData sheetId="11">
        <row r="20">
          <cell r="B20">
            <v>476.5</v>
          </cell>
        </row>
        <row r="21">
          <cell r="B21">
            <v>76.400000000000006</v>
          </cell>
          <cell r="C21">
            <v>116.2</v>
          </cell>
          <cell r="D21">
            <v>103.10000000000001</v>
          </cell>
          <cell r="E21">
            <v>33</v>
          </cell>
          <cell r="F21">
            <v>10.8</v>
          </cell>
          <cell r="G21">
            <v>32.700000000000003</v>
          </cell>
          <cell r="H21">
            <v>22.200000000000003</v>
          </cell>
          <cell r="I21">
            <v>9.7000000000000011</v>
          </cell>
          <cell r="J21">
            <v>243.8</v>
          </cell>
          <cell r="K21">
            <v>1.7000000000000002</v>
          </cell>
          <cell r="L21">
            <v>89.4</v>
          </cell>
          <cell r="M21">
            <v>23.1</v>
          </cell>
          <cell r="N21">
            <v>80.300000000000011</v>
          </cell>
          <cell r="O21">
            <v>74</v>
          </cell>
          <cell r="P21">
            <v>47.300000000000004</v>
          </cell>
          <cell r="Q21">
            <v>129.1</v>
          </cell>
          <cell r="R21">
            <v>183.5</v>
          </cell>
          <cell r="S21">
            <v>159.20000000000002</v>
          </cell>
          <cell r="T21">
            <v>60.7</v>
          </cell>
          <cell r="U21">
            <v>0</v>
          </cell>
          <cell r="V21">
            <v>140.9</v>
          </cell>
          <cell r="W21">
            <v>444.70000000000005</v>
          </cell>
          <cell r="X21">
            <v>98.4</v>
          </cell>
          <cell r="Y21">
            <v>186.20000000000002</v>
          </cell>
          <cell r="Z21">
            <v>195.4</v>
          </cell>
          <cell r="AA21">
            <v>146.6</v>
          </cell>
          <cell r="AB21">
            <v>24</v>
          </cell>
          <cell r="AC21">
            <v>123.5</v>
          </cell>
          <cell r="AD21">
            <v>3.1999999999999886</v>
          </cell>
          <cell r="AE21">
            <v>40.200000000000003</v>
          </cell>
          <cell r="AF21">
            <v>93.800000000000011</v>
          </cell>
          <cell r="AG21">
            <v>44.7</v>
          </cell>
          <cell r="AH21">
            <v>54.700000000000045</v>
          </cell>
          <cell r="AI21">
            <v>64</v>
          </cell>
          <cell r="AJ21">
            <v>53.700000000000045</v>
          </cell>
          <cell r="AK21">
            <v>47.3</v>
          </cell>
          <cell r="AL21">
            <v>33.600000000000023</v>
          </cell>
          <cell r="AM21">
            <v>76.100000000000023</v>
          </cell>
          <cell r="AN21">
            <v>0</v>
          </cell>
          <cell r="AO21">
            <v>120.5</v>
          </cell>
          <cell r="AP21">
            <v>48.5</v>
          </cell>
          <cell r="AQ21">
            <v>170.10000000000002</v>
          </cell>
          <cell r="AR21">
            <v>389</v>
          </cell>
          <cell r="AS21">
            <v>374.20000000000005</v>
          </cell>
          <cell r="AT21">
            <v>899.2</v>
          </cell>
          <cell r="AU21">
            <v>1137</v>
          </cell>
          <cell r="AV21">
            <v>1388.4</v>
          </cell>
          <cell r="AW21">
            <v>1738.1</v>
          </cell>
          <cell r="AX21">
            <v>3793.6</v>
          </cell>
          <cell r="AY21">
            <v>2473.7000000000003</v>
          </cell>
          <cell r="AZ21">
            <v>1346.0000000000002</v>
          </cell>
          <cell r="BA21">
            <v>779.30000000000007</v>
          </cell>
          <cell r="BB21">
            <v>411.2</v>
          </cell>
          <cell r="BC21">
            <v>650.29999999999995</v>
          </cell>
          <cell r="BD21">
            <v>1005.3000000000002</v>
          </cell>
          <cell r="BE21">
            <v>684.5</v>
          </cell>
          <cell r="BF21">
            <v>1884.2</v>
          </cell>
          <cell r="BG21">
            <v>1308.7000000000003</v>
          </cell>
          <cell r="BH21">
            <v>1215</v>
          </cell>
          <cell r="BI21">
            <v>896.09999999999991</v>
          </cell>
          <cell r="BJ21">
            <v>1448.7</v>
          </cell>
          <cell r="BK21">
            <v>788</v>
          </cell>
          <cell r="BL21">
            <v>264.20000000000005</v>
          </cell>
          <cell r="BM21">
            <v>257.60000000000002</v>
          </cell>
          <cell r="BN21">
            <v>335.5</v>
          </cell>
          <cell r="BO21">
            <v>569.70000000000005</v>
          </cell>
          <cell r="BP21">
            <v>1357.6</v>
          </cell>
          <cell r="BQ21">
            <v>537.1</v>
          </cell>
          <cell r="BR21">
            <v>624.80000000000007</v>
          </cell>
          <cell r="BS21">
            <v>505.50000000000006</v>
          </cell>
          <cell r="BT21">
            <v>325.2</v>
          </cell>
          <cell r="BU21">
            <v>115.4</v>
          </cell>
          <cell r="BV21">
            <v>434.70000000000005</v>
          </cell>
          <cell r="BW21">
            <v>330.4</v>
          </cell>
          <cell r="BX21">
            <v>111.10000000000002</v>
          </cell>
          <cell r="BY21">
            <v>55.7</v>
          </cell>
          <cell r="BZ21">
            <v>55.599999999999966</v>
          </cell>
          <cell r="CA21">
            <v>120</v>
          </cell>
          <cell r="CB21">
            <v>70</v>
          </cell>
          <cell r="CC21">
            <v>139.59999999999997</v>
          </cell>
          <cell r="CD21">
            <v>153.60000000000002</v>
          </cell>
          <cell r="CE21">
            <v>183.10000000000002</v>
          </cell>
          <cell r="CF21">
            <v>215.40000000000009</v>
          </cell>
          <cell r="CG21">
            <v>211.1</v>
          </cell>
          <cell r="CH21">
            <v>491.40000000000003</v>
          </cell>
          <cell r="CI21">
            <v>72.599999999999994</v>
          </cell>
          <cell r="CJ21">
            <v>48.900000000000006</v>
          </cell>
          <cell r="CK21">
            <v>46.900000000000006</v>
          </cell>
          <cell r="CL21">
            <v>93.100000000000023</v>
          </cell>
          <cell r="CM21">
            <v>46.700000000000045</v>
          </cell>
          <cell r="CN21">
            <v>24.100000000000136</v>
          </cell>
          <cell r="CO21">
            <v>23.5</v>
          </cell>
          <cell r="CP21">
            <v>104.80000000000007</v>
          </cell>
          <cell r="CQ21">
            <v>47.599999999999909</v>
          </cell>
          <cell r="CR21">
            <v>24.300000000000068</v>
          </cell>
          <cell r="CS21">
            <v>77.300000000000068</v>
          </cell>
          <cell r="CT21">
            <v>51.599999999999909</v>
          </cell>
          <cell r="CU21">
            <v>47.199999999999989</v>
          </cell>
          <cell r="CV21">
            <v>36.300000000000011</v>
          </cell>
          <cell r="CW21">
            <v>31.700000000000003</v>
          </cell>
          <cell r="CX21">
            <v>147.6</v>
          </cell>
          <cell r="CY21">
            <v>73.599999999999994</v>
          </cell>
          <cell r="CZ21">
            <v>33.599999999999994</v>
          </cell>
          <cell r="DA21">
            <v>54.300000000000011</v>
          </cell>
          <cell r="DB21">
            <v>32.700000000000017</v>
          </cell>
          <cell r="DC21">
            <v>75.699999999999989</v>
          </cell>
          <cell r="DD21">
            <v>40.600000000000023</v>
          </cell>
          <cell r="DE21">
            <v>147.29999999999995</v>
          </cell>
          <cell r="DF21">
            <v>162.29999999999995</v>
          </cell>
          <cell r="DG21">
            <v>77.399999999999977</v>
          </cell>
          <cell r="DH21">
            <v>135.20000000000002</v>
          </cell>
          <cell r="DI21">
            <v>28.800000000000011</v>
          </cell>
          <cell r="DJ21">
            <v>53.299999999999955</v>
          </cell>
          <cell r="DK21">
            <v>70.5</v>
          </cell>
          <cell r="DL21">
            <v>71.599999999999909</v>
          </cell>
          <cell r="DM21">
            <v>39.700000000000045</v>
          </cell>
          <cell r="DN21">
            <v>102.19999999999982</v>
          </cell>
          <cell r="DO21">
            <v>98.5</v>
          </cell>
          <cell r="DP21">
            <v>67.5</v>
          </cell>
          <cell r="DQ21">
            <v>112.20000000000005</v>
          </cell>
          <cell r="DR21">
            <v>89.217000000000553</v>
          </cell>
          <cell r="DS21">
            <v>102.6880000000001</v>
          </cell>
          <cell r="DT21">
            <v>26.187999999999988</v>
          </cell>
          <cell r="DU21">
            <v>13.505999999999972</v>
          </cell>
          <cell r="DV21">
            <v>83.879000000000019</v>
          </cell>
          <cell r="DW21">
            <v>46.069000000000187</v>
          </cell>
          <cell r="DX21">
            <v>34.34900000000016</v>
          </cell>
          <cell r="DY21">
            <v>136.64000000000033</v>
          </cell>
          <cell r="DZ21">
            <v>180.25299999999993</v>
          </cell>
          <cell r="EA21">
            <v>344.98500000000013</v>
          </cell>
          <cell r="EB21">
            <v>290.84100000000012</v>
          </cell>
          <cell r="EC21">
            <v>84.41700000000003</v>
          </cell>
          <cell r="ED21">
            <v>403.31900000000019</v>
          </cell>
          <cell r="EE21">
            <v>325.32199999999989</v>
          </cell>
          <cell r="EF21">
            <v>92.980000000000018</v>
          </cell>
          <cell r="EG21">
            <v>70.90500000000003</v>
          </cell>
          <cell r="EH21">
            <v>54.773999999999887</v>
          </cell>
          <cell r="EI21">
            <v>183.14799999999991</v>
          </cell>
          <cell r="EJ21">
            <v>302.51299999999992</v>
          </cell>
          <cell r="EK21">
            <v>261.71100000000024</v>
          </cell>
          <cell r="EL21">
            <v>393.99500000000035</v>
          </cell>
          <cell r="EM21">
            <v>250.11999999999944</v>
          </cell>
          <cell r="EN21">
            <v>98.162000000000035</v>
          </cell>
          <cell r="EO21">
            <v>178.83499999999981</v>
          </cell>
          <cell r="EP21">
            <v>153.54900000000021</v>
          </cell>
          <cell r="EQ21">
            <v>39.180000000000291</v>
          </cell>
          <cell r="ER21">
            <v>85.778999999999968</v>
          </cell>
          <cell r="ES21">
            <v>46.202999999999975</v>
          </cell>
          <cell r="ET21">
            <v>71.69</v>
          </cell>
          <cell r="EU21">
            <v>29.342999999999961</v>
          </cell>
          <cell r="EV21">
            <v>72.031999999999925</v>
          </cell>
          <cell r="EW21">
            <v>67.761999999999944</v>
          </cell>
          <cell r="EX21">
            <v>116.404</v>
          </cell>
          <cell r="EY21">
            <v>92.313000000000102</v>
          </cell>
          <cell r="EZ21">
            <v>814.10999999999876</v>
          </cell>
          <cell r="FA21">
            <v>1046.2340000000013</v>
          </cell>
          <cell r="FB21">
            <v>1055.6510000000003</v>
          </cell>
          <cell r="FC21">
            <v>1413.1720000000005</v>
          </cell>
          <cell r="FD21">
            <v>595.10199999999895</v>
          </cell>
          <cell r="FE21">
            <v>268.45600000000013</v>
          </cell>
          <cell r="FF21">
            <v>280.00500000000011</v>
          </cell>
          <cell r="FG21">
            <v>503.89000000000033</v>
          </cell>
          <cell r="FH21">
            <v>456.70400000000018</v>
          </cell>
          <cell r="FI21">
            <v>1495.8639999999996</v>
          </cell>
          <cell r="FJ21">
            <v>1747.0279999999984</v>
          </cell>
          <cell r="FK21">
            <v>580.30499999999984</v>
          </cell>
          <cell r="FL21">
            <v>224.90799999999967</v>
          </cell>
          <cell r="FM21">
            <v>199.50700000000052</v>
          </cell>
          <cell r="FN21">
            <v>165.20000000000005</v>
          </cell>
          <cell r="FO21">
            <v>60.079000000000008</v>
          </cell>
          <cell r="FP21">
            <v>115.75700000000006</v>
          </cell>
          <cell r="FQ21">
            <v>89.879000000000133</v>
          </cell>
          <cell r="FR21">
            <v>49.713999999999942</v>
          </cell>
          <cell r="FS21">
            <v>82.279999999999973</v>
          </cell>
          <cell r="FT21">
            <v>85.430000000000064</v>
          </cell>
          <cell r="FU21">
            <v>50.123999999999796</v>
          </cell>
          <cell r="FV21">
            <v>82.159000000000106</v>
          </cell>
          <cell r="FW21">
            <v>32.706000000000017</v>
          </cell>
          <cell r="FX21">
            <v>44.031999999999925</v>
          </cell>
          <cell r="FY21">
            <v>0</v>
          </cell>
        </row>
      </sheetData>
      <sheetData sheetId="12">
        <row r="20">
          <cell r="B20">
            <v>13858.500000000002</v>
          </cell>
        </row>
        <row r="21">
          <cell r="B21">
            <v>11334.500000000002</v>
          </cell>
          <cell r="C21">
            <v>16325.2</v>
          </cell>
          <cell r="D21">
            <v>17108.7</v>
          </cell>
          <cell r="E21">
            <v>16967.400000000001</v>
          </cell>
          <cell r="F21">
            <v>10292</v>
          </cell>
          <cell r="G21">
            <v>16945.5</v>
          </cell>
          <cell r="H21">
            <v>10899.900000000001</v>
          </cell>
          <cell r="I21">
            <v>19219.7</v>
          </cell>
          <cell r="J21">
            <v>14807.1</v>
          </cell>
          <cell r="K21">
            <v>15493.5</v>
          </cell>
          <cell r="L21">
            <v>13613.300000000001</v>
          </cell>
          <cell r="M21">
            <v>7781.0000000000009</v>
          </cell>
          <cell r="N21">
            <v>19317.300000000003</v>
          </cell>
          <cell r="O21">
            <v>15890</v>
          </cell>
          <cell r="P21">
            <v>16936.2</v>
          </cell>
          <cell r="Q21">
            <v>8613.3000000000011</v>
          </cell>
          <cell r="R21">
            <v>11645.1</v>
          </cell>
          <cell r="S21">
            <v>10987.6</v>
          </cell>
          <cell r="T21">
            <v>10972.400000000001</v>
          </cell>
          <cell r="U21">
            <v>14080.6</v>
          </cell>
          <cell r="V21">
            <v>14606.6</v>
          </cell>
          <cell r="W21">
            <v>16112.2</v>
          </cell>
          <cell r="X21">
            <v>12592</v>
          </cell>
          <cell r="Y21">
            <v>9982.9000000000015</v>
          </cell>
          <cell r="Z21">
            <v>8299.1</v>
          </cell>
          <cell r="AA21">
            <v>7523.5</v>
          </cell>
          <cell r="AB21">
            <v>5987.8000000000011</v>
          </cell>
          <cell r="AC21">
            <v>5297.5</v>
          </cell>
          <cell r="AD21">
            <v>7012.1</v>
          </cell>
          <cell r="AE21">
            <v>7180</v>
          </cell>
          <cell r="AF21">
            <v>6480</v>
          </cell>
          <cell r="AG21">
            <v>9293.5</v>
          </cell>
          <cell r="AH21">
            <v>8934.1000000000022</v>
          </cell>
          <cell r="AI21">
            <v>12142.2</v>
          </cell>
          <cell r="AJ21">
            <v>18770.7</v>
          </cell>
          <cell r="AK21">
            <v>7052.4000000000005</v>
          </cell>
          <cell r="AL21">
            <v>15229.300000000003</v>
          </cell>
          <cell r="AM21">
            <v>11659.800000000001</v>
          </cell>
          <cell r="AN21">
            <v>17803.900000000001</v>
          </cell>
          <cell r="AO21">
            <v>17225</v>
          </cell>
          <cell r="AP21">
            <v>23060.5</v>
          </cell>
          <cell r="AQ21">
            <v>19541.900000000001</v>
          </cell>
          <cell r="AR21">
            <v>27401.600000000006</v>
          </cell>
          <cell r="AS21">
            <v>27131.5</v>
          </cell>
          <cell r="AT21">
            <v>20351.400000000001</v>
          </cell>
          <cell r="AU21">
            <v>19934.599999999999</v>
          </cell>
          <cell r="AV21">
            <v>14862.500000000002</v>
          </cell>
          <cell r="AW21">
            <v>9660</v>
          </cell>
          <cell r="AX21">
            <v>22724.300000000003</v>
          </cell>
          <cell r="AY21">
            <v>20641.8</v>
          </cell>
          <cell r="AZ21">
            <v>21147.599999999999</v>
          </cell>
          <cell r="BA21">
            <v>11828.400000000001</v>
          </cell>
          <cell r="BB21">
            <v>18835.5</v>
          </cell>
          <cell r="BC21">
            <v>22773.5</v>
          </cell>
          <cell r="BD21">
            <v>25437.599999999999</v>
          </cell>
          <cell r="BE21">
            <v>38578.000000000007</v>
          </cell>
          <cell r="BF21">
            <v>33630.9</v>
          </cell>
          <cell r="BG21">
            <v>46256.2</v>
          </cell>
          <cell r="BH21">
            <v>23117.3</v>
          </cell>
          <cell r="BI21">
            <v>15174.2</v>
          </cell>
          <cell r="BJ21">
            <v>19225.700000000004</v>
          </cell>
          <cell r="BK21">
            <v>20600.300000000003</v>
          </cell>
          <cell r="BL21">
            <v>24730.200000000004</v>
          </cell>
          <cell r="BM21">
            <v>15736.300000000001</v>
          </cell>
          <cell r="BN21">
            <v>18617.7</v>
          </cell>
          <cell r="BO21">
            <v>22151.199999999997</v>
          </cell>
          <cell r="BP21">
            <v>27030.299999999996</v>
          </cell>
          <cell r="BQ21">
            <v>31688.500000000004</v>
          </cell>
          <cell r="BR21">
            <v>42355.4</v>
          </cell>
          <cell r="BS21">
            <v>47805.100000000006</v>
          </cell>
          <cell r="BT21">
            <v>31547.199999999997</v>
          </cell>
          <cell r="BU21">
            <v>23636.1</v>
          </cell>
          <cell r="BV21">
            <v>30641.1</v>
          </cell>
          <cell r="BW21">
            <v>32482.5</v>
          </cell>
          <cell r="BX21">
            <v>33842.9</v>
          </cell>
          <cell r="BY21">
            <v>28267.8</v>
          </cell>
          <cell r="BZ21">
            <v>24591.599999999999</v>
          </cell>
          <cell r="CA21">
            <v>24830.6</v>
          </cell>
          <cell r="CB21">
            <v>25755.7</v>
          </cell>
          <cell r="CC21">
            <v>33969.1</v>
          </cell>
          <cell r="CD21">
            <v>37931.800000000003</v>
          </cell>
          <cell r="CE21">
            <v>38980.200000000004</v>
          </cell>
          <cell r="CF21">
            <v>32198.1</v>
          </cell>
          <cell r="CG21">
            <v>48733.9</v>
          </cell>
          <cell r="CH21">
            <v>39599.300000000003</v>
          </cell>
          <cell r="CI21">
            <v>32255.700000000004</v>
          </cell>
          <cell r="CJ21">
            <v>36957.000000000007</v>
          </cell>
          <cell r="CK21">
            <v>25962.1</v>
          </cell>
          <cell r="CL21">
            <v>33957.300000000003</v>
          </cell>
          <cell r="CM21">
            <v>34441.400000000009</v>
          </cell>
          <cell r="CN21">
            <v>41435.1</v>
          </cell>
          <cell r="CO21">
            <v>38653.5</v>
          </cell>
          <cell r="CP21">
            <v>43030.3</v>
          </cell>
          <cell r="CQ21">
            <v>48825.200000000004</v>
          </cell>
          <cell r="CR21">
            <v>47316.9</v>
          </cell>
          <cell r="CS21">
            <v>37561.9</v>
          </cell>
          <cell r="CT21">
            <v>37595.800000000003</v>
          </cell>
          <cell r="CU21">
            <v>35025.599999999999</v>
          </cell>
          <cell r="CV21">
            <v>36760.6</v>
          </cell>
          <cell r="CW21">
            <v>33857.9</v>
          </cell>
          <cell r="CX21">
            <v>38229</v>
          </cell>
          <cell r="CY21">
            <v>38633.300000000003</v>
          </cell>
          <cell r="CZ21">
            <v>40968.400000000001</v>
          </cell>
          <cell r="DA21">
            <v>33975.600000000006</v>
          </cell>
          <cell r="DB21">
            <v>30689.4</v>
          </cell>
          <cell r="DC21">
            <v>35945.700000000004</v>
          </cell>
          <cell r="DD21">
            <v>33948.5</v>
          </cell>
          <cell r="DE21">
            <v>24197.5</v>
          </cell>
          <cell r="DF21">
            <v>39743.5</v>
          </cell>
          <cell r="DG21">
            <v>34600.400000000009</v>
          </cell>
          <cell r="DH21">
            <v>31347.800000000003</v>
          </cell>
          <cell r="DI21">
            <v>30033.100000000006</v>
          </cell>
          <cell r="DJ21">
            <v>27800.600000000006</v>
          </cell>
          <cell r="DK21">
            <v>22779.599999999999</v>
          </cell>
          <cell r="DL21">
            <v>28706.200000000004</v>
          </cell>
          <cell r="DM21">
            <v>27253.199999999997</v>
          </cell>
          <cell r="DN21">
            <v>26978.7</v>
          </cell>
          <cell r="DO21">
            <v>34504.100000000006</v>
          </cell>
          <cell r="DP21">
            <v>28164.300000000003</v>
          </cell>
          <cell r="DQ21">
            <v>34332.300000000003</v>
          </cell>
          <cell r="DR21">
            <v>23791.540999999994</v>
          </cell>
          <cell r="DS21">
            <v>25718.947</v>
          </cell>
          <cell r="DT21">
            <v>28400.292000000009</v>
          </cell>
          <cell r="DU21">
            <v>20376.365000000005</v>
          </cell>
          <cell r="DV21">
            <v>19723.916000000005</v>
          </cell>
          <cell r="DW21">
            <v>20706.672000000006</v>
          </cell>
          <cell r="DX21">
            <v>18646.726000000002</v>
          </cell>
          <cell r="DY21">
            <v>18528.748</v>
          </cell>
          <cell r="DZ21">
            <v>27388.406999999999</v>
          </cell>
          <cell r="EA21">
            <v>23498.257000000005</v>
          </cell>
          <cell r="EB21">
            <v>24688.44</v>
          </cell>
          <cell r="EC21">
            <v>24703.300999999999</v>
          </cell>
          <cell r="ED21">
            <v>28605.663</v>
          </cell>
          <cell r="EE21">
            <v>27784.945000000007</v>
          </cell>
          <cell r="EF21">
            <v>27983.718000000008</v>
          </cell>
          <cell r="EG21">
            <v>27664.339</v>
          </cell>
          <cell r="EH21">
            <v>27440.376000000011</v>
          </cell>
          <cell r="EI21">
            <v>28898.215000000004</v>
          </cell>
          <cell r="EJ21">
            <v>26866.417000000001</v>
          </cell>
          <cell r="EK21">
            <v>29359.029000000002</v>
          </cell>
          <cell r="EL21">
            <v>27756.836000000003</v>
          </cell>
          <cell r="EM21">
            <v>34537.811000000002</v>
          </cell>
          <cell r="EN21">
            <v>26872.275000000001</v>
          </cell>
          <cell r="EO21">
            <v>15386.148000000005</v>
          </cell>
          <cell r="EP21">
            <v>16474.019999999997</v>
          </cell>
          <cell r="EQ21">
            <v>18278.501000000004</v>
          </cell>
          <cell r="ER21">
            <v>23162.703000000001</v>
          </cell>
          <cell r="ES21">
            <v>20155.116000000002</v>
          </cell>
          <cell r="ET21">
            <v>23555.412</v>
          </cell>
          <cell r="EU21">
            <v>25526.974000000002</v>
          </cell>
          <cell r="EV21">
            <v>22975.239999999998</v>
          </cell>
          <cell r="EW21">
            <v>22649.841999999997</v>
          </cell>
          <cell r="EX21">
            <v>25435.531999999999</v>
          </cell>
          <cell r="EY21">
            <v>21878.770999999997</v>
          </cell>
          <cell r="EZ21">
            <v>18376.806</v>
          </cell>
          <cell r="FA21">
            <v>12063.126000000002</v>
          </cell>
          <cell r="FB21">
            <v>18482.273000000001</v>
          </cell>
          <cell r="FC21">
            <v>16587.912</v>
          </cell>
          <cell r="FD21">
            <v>16101.888000000001</v>
          </cell>
          <cell r="FE21">
            <v>14444.2</v>
          </cell>
          <cell r="FF21">
            <v>13421.969999999998</v>
          </cell>
          <cell r="FG21">
            <v>15380.075000000004</v>
          </cell>
          <cell r="FH21">
            <v>16286.2</v>
          </cell>
          <cell r="FI21">
            <v>22243.574000000001</v>
          </cell>
          <cell r="FJ21">
            <v>17513.420999999995</v>
          </cell>
          <cell r="FK21">
            <v>21476.444</v>
          </cell>
          <cell r="FL21">
            <v>20595.218000000004</v>
          </cell>
          <cell r="FM21">
            <v>12936.47</v>
          </cell>
          <cell r="FN21">
            <v>20102.226000000002</v>
          </cell>
          <cell r="FO21">
            <v>13962.607</v>
          </cell>
          <cell r="FP21">
            <v>13410.824000000001</v>
          </cell>
          <cell r="FQ21">
            <v>12317.05</v>
          </cell>
          <cell r="FR21">
            <v>10725.596000000001</v>
          </cell>
          <cell r="FS21">
            <v>11935.584999999999</v>
          </cell>
          <cell r="FT21">
            <v>13283.013000000001</v>
          </cell>
          <cell r="FU21">
            <v>15326.205999999998</v>
          </cell>
          <cell r="FV21">
            <v>15147</v>
          </cell>
          <cell r="FW21">
            <v>23876.709000000003</v>
          </cell>
          <cell r="FX21">
            <v>16499.006999999998</v>
          </cell>
          <cell r="FY21">
            <v>0</v>
          </cell>
        </row>
      </sheetData>
      <sheetData sheetId="13">
        <row r="20">
          <cell r="B20">
            <v>8.3000000000000007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0.9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5.5</v>
          </cell>
          <cell r="M21">
            <v>0</v>
          </cell>
          <cell r="N21">
            <v>0</v>
          </cell>
          <cell r="O21">
            <v>0</v>
          </cell>
          <cell r="P21">
            <v>4.8000000000000007</v>
          </cell>
          <cell r="Q21">
            <v>0</v>
          </cell>
          <cell r="R21">
            <v>0</v>
          </cell>
          <cell r="S21">
            <v>1.2000000000000002</v>
          </cell>
          <cell r="T21">
            <v>0</v>
          </cell>
          <cell r="U21">
            <v>0</v>
          </cell>
          <cell r="V21">
            <v>4.4000000000000004</v>
          </cell>
          <cell r="W21">
            <v>0</v>
          </cell>
          <cell r="X21">
            <v>2.3000000000000003</v>
          </cell>
          <cell r="Y21">
            <v>7</v>
          </cell>
          <cell r="Z21">
            <v>3.9000000000000004</v>
          </cell>
          <cell r="AA21">
            <v>6.2</v>
          </cell>
          <cell r="AB21">
            <v>4.3</v>
          </cell>
          <cell r="AC21">
            <v>1.9000000000000001</v>
          </cell>
          <cell r="AD21">
            <v>2.9000000000000004</v>
          </cell>
          <cell r="AE21">
            <v>0</v>
          </cell>
          <cell r="AF21">
            <v>0</v>
          </cell>
          <cell r="AG21">
            <v>0</v>
          </cell>
          <cell r="AH21">
            <v>0.30000000000000004</v>
          </cell>
          <cell r="AI21">
            <v>10.8</v>
          </cell>
          <cell r="AJ21">
            <v>2.9000000000000004</v>
          </cell>
          <cell r="AK21">
            <v>0</v>
          </cell>
          <cell r="AL21">
            <v>18.3</v>
          </cell>
          <cell r="AM21">
            <v>5.9</v>
          </cell>
          <cell r="AN21">
            <v>3.7</v>
          </cell>
          <cell r="AO21">
            <v>2.6</v>
          </cell>
          <cell r="AP21">
            <v>0</v>
          </cell>
          <cell r="AQ21">
            <v>0.5</v>
          </cell>
          <cell r="AR21">
            <v>5.7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3.8000000000000003</v>
          </cell>
          <cell r="AX21">
            <v>4.6000000000000005</v>
          </cell>
          <cell r="AY21">
            <v>13.700000000000001</v>
          </cell>
          <cell r="AZ21">
            <v>0</v>
          </cell>
          <cell r="BA21">
            <v>3.3000000000000003</v>
          </cell>
          <cell r="BB21">
            <v>0</v>
          </cell>
          <cell r="BC21">
            <v>0</v>
          </cell>
          <cell r="BD21">
            <v>0</v>
          </cell>
          <cell r="BE21">
            <v>4.1000000000000005</v>
          </cell>
          <cell r="BF21">
            <v>3.6000000000000005</v>
          </cell>
          <cell r="BG21">
            <v>0</v>
          </cell>
          <cell r="BH21">
            <v>15</v>
          </cell>
          <cell r="BI21">
            <v>21.200000000000003</v>
          </cell>
          <cell r="BJ21">
            <v>0</v>
          </cell>
          <cell r="BK21">
            <v>3.0000000000000009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0.80000000000000016</v>
          </cell>
          <cell r="BS21">
            <v>1.6</v>
          </cell>
          <cell r="BT21">
            <v>10.600000000000001</v>
          </cell>
          <cell r="BU21">
            <v>19.8</v>
          </cell>
          <cell r="BV21">
            <v>4.8000000000000007</v>
          </cell>
          <cell r="BW21">
            <v>2.6</v>
          </cell>
          <cell r="BX21">
            <v>0</v>
          </cell>
          <cell r="BY21">
            <v>0</v>
          </cell>
          <cell r="BZ21">
            <v>1.1000000000000001</v>
          </cell>
          <cell r="CA21">
            <v>8.3000000000000007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5.8000000000000007</v>
          </cell>
          <cell r="CG21">
            <v>20.800000000000004</v>
          </cell>
          <cell r="CH21">
            <v>21.400000000000002</v>
          </cell>
          <cell r="CI21">
            <v>0</v>
          </cell>
          <cell r="CJ21">
            <v>1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7.2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2</v>
          </cell>
          <cell r="DR21">
            <v>0</v>
          </cell>
          <cell r="DS21">
            <v>2.2309999999999999</v>
          </cell>
          <cell r="DT21">
            <v>0</v>
          </cell>
          <cell r="DU21">
            <v>0</v>
          </cell>
          <cell r="DV21">
            <v>1E-3</v>
          </cell>
          <cell r="DW21">
            <v>0</v>
          </cell>
          <cell r="DX21">
            <v>1E-3</v>
          </cell>
          <cell r="DY21">
            <v>0</v>
          </cell>
          <cell r="DZ21">
            <v>0</v>
          </cell>
          <cell r="EA21">
            <v>1E-3</v>
          </cell>
          <cell r="EB21">
            <v>0</v>
          </cell>
          <cell r="EC21">
            <v>0</v>
          </cell>
          <cell r="ED21">
            <v>2.4430000000000001</v>
          </cell>
          <cell r="EE21">
            <v>0.13</v>
          </cell>
          <cell r="EF21">
            <v>3.0000000000000001E-3</v>
          </cell>
          <cell r="EG21">
            <v>3.883</v>
          </cell>
          <cell r="EH21">
            <v>0</v>
          </cell>
          <cell r="EI21">
            <v>0</v>
          </cell>
          <cell r="EJ21">
            <v>1.0000000000000009E-3</v>
          </cell>
          <cell r="EK21">
            <v>0</v>
          </cell>
          <cell r="EL21">
            <v>9.9999999999998979E-3</v>
          </cell>
          <cell r="EM21">
            <v>7.4089999999999998</v>
          </cell>
          <cell r="EN21">
            <v>15.715</v>
          </cell>
          <cell r="EO21">
            <v>13.722999999999999</v>
          </cell>
          <cell r="EP21">
            <v>4.5999999999999375E-2</v>
          </cell>
          <cell r="EQ21">
            <v>7.1050000000000004</v>
          </cell>
          <cell r="ER21">
            <v>1.0000000000000009E-2</v>
          </cell>
          <cell r="ES21">
            <v>2.0000000000000018E-3</v>
          </cell>
          <cell r="ET21">
            <v>3.0000000000000027E-2</v>
          </cell>
          <cell r="EU21">
            <v>0</v>
          </cell>
          <cell r="EV21">
            <v>3.0000000000000009E-3</v>
          </cell>
          <cell r="EW21">
            <v>0</v>
          </cell>
          <cell r="EX21">
            <v>3.0000000000001137E-3</v>
          </cell>
          <cell r="EY21">
            <v>3.5539999999999994</v>
          </cell>
          <cell r="EZ21">
            <v>4.1470000000000002</v>
          </cell>
          <cell r="FA21">
            <v>0</v>
          </cell>
          <cell r="FB21">
            <v>0</v>
          </cell>
          <cell r="FC21">
            <v>0</v>
          </cell>
          <cell r="FD21">
            <v>6.9999999999996732E-3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2.9790000000000001</v>
          </cell>
          <cell r="FJ21">
            <v>7.0000000000000062E-3</v>
          </cell>
          <cell r="FK21">
            <v>0</v>
          </cell>
          <cell r="FL21">
            <v>3.6000000000000032E-2</v>
          </cell>
          <cell r="FM21">
            <v>1.98</v>
          </cell>
          <cell r="FN21">
            <v>0</v>
          </cell>
          <cell r="FO21">
            <v>5.600000000000005E-2</v>
          </cell>
          <cell r="FP21">
            <v>1.8000000000000016E-2</v>
          </cell>
          <cell r="FQ21">
            <v>0</v>
          </cell>
          <cell r="FR21">
            <v>0</v>
          </cell>
          <cell r="FS21">
            <v>3.999999999999948E-3</v>
          </cell>
          <cell r="FT21">
            <v>1.0000000000000231E-2</v>
          </cell>
          <cell r="FU21">
            <v>0</v>
          </cell>
          <cell r="FV21">
            <v>3.9999999999998925E-3</v>
          </cell>
          <cell r="FW21">
            <v>0</v>
          </cell>
          <cell r="FX21">
            <v>5.0000000000000044E-2</v>
          </cell>
          <cell r="FY21">
            <v>0</v>
          </cell>
        </row>
      </sheetData>
      <sheetData sheetId="14">
        <row r="20">
          <cell r="B20">
            <v>0</v>
          </cell>
        </row>
        <row r="21">
          <cell r="B21">
            <v>0</v>
          </cell>
          <cell r="C21">
            <v>5.6000000000000005</v>
          </cell>
          <cell r="D21">
            <v>8.9</v>
          </cell>
          <cell r="E21">
            <v>5.5</v>
          </cell>
          <cell r="F21">
            <v>6.3000000000000007</v>
          </cell>
          <cell r="G21">
            <v>3.5</v>
          </cell>
          <cell r="H21">
            <v>14.8</v>
          </cell>
          <cell r="I21">
            <v>2.5</v>
          </cell>
          <cell r="J21">
            <v>8</v>
          </cell>
          <cell r="K21">
            <v>3.4000000000000004</v>
          </cell>
          <cell r="L21">
            <v>6.5</v>
          </cell>
          <cell r="M21">
            <v>6.8000000000000007</v>
          </cell>
          <cell r="N21">
            <v>1.6</v>
          </cell>
          <cell r="O21">
            <v>2.5</v>
          </cell>
          <cell r="P21">
            <v>1.5</v>
          </cell>
          <cell r="Q21">
            <v>0.1</v>
          </cell>
          <cell r="R21">
            <v>11</v>
          </cell>
          <cell r="S21">
            <v>2.9000000000000004</v>
          </cell>
          <cell r="T21">
            <v>3.5</v>
          </cell>
          <cell r="U21">
            <v>3.6</v>
          </cell>
          <cell r="V21">
            <v>13.700000000000001</v>
          </cell>
          <cell r="W21">
            <v>1.6</v>
          </cell>
          <cell r="X21">
            <v>7.8000000000000007</v>
          </cell>
          <cell r="Y21">
            <v>2.9000000000000004</v>
          </cell>
          <cell r="Z21">
            <v>0.60000000000000009</v>
          </cell>
          <cell r="AA21">
            <v>10.4</v>
          </cell>
          <cell r="AB21">
            <v>6.3000000000000007</v>
          </cell>
          <cell r="AC21">
            <v>1.4000000000000001</v>
          </cell>
          <cell r="AD21">
            <v>0</v>
          </cell>
          <cell r="AE21">
            <v>3.1</v>
          </cell>
          <cell r="AF21">
            <v>1.7000000000000002</v>
          </cell>
          <cell r="AG21">
            <v>6.8000000000000007</v>
          </cell>
          <cell r="AH21">
            <v>0</v>
          </cell>
          <cell r="AI21">
            <v>7.4</v>
          </cell>
          <cell r="AJ21">
            <v>0</v>
          </cell>
          <cell r="AK21">
            <v>0</v>
          </cell>
          <cell r="AL21">
            <v>0</v>
          </cell>
          <cell r="AM21">
            <v>4.6000000000000005</v>
          </cell>
          <cell r="AN21">
            <v>8.5</v>
          </cell>
          <cell r="AO21">
            <v>0</v>
          </cell>
          <cell r="AP21">
            <v>0.8</v>
          </cell>
          <cell r="AQ21">
            <v>2</v>
          </cell>
          <cell r="AR21">
            <v>236.20000000000002</v>
          </cell>
          <cell r="AS21">
            <v>0.8</v>
          </cell>
          <cell r="AT21">
            <v>1.3</v>
          </cell>
          <cell r="AU21">
            <v>3.1</v>
          </cell>
          <cell r="AV21">
            <v>0</v>
          </cell>
          <cell r="AW21">
            <v>2.6</v>
          </cell>
          <cell r="AX21">
            <v>12.600000000000001</v>
          </cell>
          <cell r="AY21">
            <v>1.9000000000000001</v>
          </cell>
          <cell r="AZ21">
            <v>0</v>
          </cell>
          <cell r="BA21">
            <v>0.5</v>
          </cell>
          <cell r="BB21">
            <v>0</v>
          </cell>
          <cell r="BC21">
            <v>1.6</v>
          </cell>
          <cell r="BD21">
            <v>0</v>
          </cell>
          <cell r="BE21">
            <v>1.9000000000000001</v>
          </cell>
          <cell r="BF21">
            <v>0.70000000000000007</v>
          </cell>
          <cell r="BG21">
            <v>5.2000000000000011</v>
          </cell>
          <cell r="BH21">
            <v>5.1000000000000005</v>
          </cell>
          <cell r="BI21">
            <v>1.1000000000000001</v>
          </cell>
          <cell r="BJ21">
            <v>4.3</v>
          </cell>
          <cell r="BK21">
            <v>0.4</v>
          </cell>
          <cell r="BL21">
            <v>52.1</v>
          </cell>
          <cell r="BM21">
            <v>74.900000000000006</v>
          </cell>
          <cell r="BN21">
            <v>27.900000000000002</v>
          </cell>
          <cell r="BO21">
            <v>97</v>
          </cell>
          <cell r="BP21">
            <v>74.2</v>
          </cell>
          <cell r="BQ21">
            <v>51.400000000000006</v>
          </cell>
          <cell r="BR21">
            <v>173.1</v>
          </cell>
          <cell r="BS21">
            <v>103.60000000000001</v>
          </cell>
          <cell r="BT21">
            <v>2.2000000000000002</v>
          </cell>
          <cell r="BU21">
            <v>2.2000000000000002</v>
          </cell>
          <cell r="BV21">
            <v>3.8000000000000003</v>
          </cell>
          <cell r="BW21">
            <v>47.6</v>
          </cell>
          <cell r="BX21">
            <v>145.30000000000001</v>
          </cell>
          <cell r="BY21">
            <v>48</v>
          </cell>
          <cell r="BZ21">
            <v>2.1</v>
          </cell>
          <cell r="CA21">
            <v>23.400000000000002</v>
          </cell>
          <cell r="CB21">
            <v>73.000000000000014</v>
          </cell>
          <cell r="CC21">
            <v>5</v>
          </cell>
          <cell r="CD21">
            <v>1.3999999999999915</v>
          </cell>
          <cell r="CE21">
            <v>27.299999999999983</v>
          </cell>
          <cell r="CF21">
            <v>27.5</v>
          </cell>
          <cell r="CG21">
            <v>50.000000000000007</v>
          </cell>
          <cell r="CH21">
            <v>167.5</v>
          </cell>
          <cell r="CI21">
            <v>95.5</v>
          </cell>
          <cell r="CJ21">
            <v>72.099999999999994</v>
          </cell>
          <cell r="CK21">
            <v>207.8</v>
          </cell>
          <cell r="CL21">
            <v>24.6</v>
          </cell>
          <cell r="CM21">
            <v>107.9</v>
          </cell>
          <cell r="CN21">
            <v>161.4</v>
          </cell>
          <cell r="CO21">
            <v>122.80000000000001</v>
          </cell>
          <cell r="CP21">
            <v>66.100000000000009</v>
          </cell>
          <cell r="CQ21">
            <v>163.4</v>
          </cell>
          <cell r="CR21">
            <v>88.6</v>
          </cell>
          <cell r="CS21">
            <v>1.3999999999999986</v>
          </cell>
          <cell r="CT21">
            <v>24.599999999999994</v>
          </cell>
          <cell r="CU21">
            <v>31.299999999999997</v>
          </cell>
          <cell r="CV21">
            <v>9.7000000000000028</v>
          </cell>
          <cell r="CW21">
            <v>8.8000000000000007</v>
          </cell>
          <cell r="CX21">
            <v>0.39999999999999858</v>
          </cell>
          <cell r="CY21">
            <v>9.3000000000000682</v>
          </cell>
          <cell r="CZ21">
            <v>47.5</v>
          </cell>
          <cell r="DA21">
            <v>64</v>
          </cell>
          <cell r="DB21">
            <v>78.100000000000023</v>
          </cell>
          <cell r="DC21">
            <v>51.399999999999977</v>
          </cell>
          <cell r="DD21">
            <v>90.700000000000045</v>
          </cell>
          <cell r="DE21">
            <v>32.600000000000023</v>
          </cell>
          <cell r="DF21">
            <v>35.700000000000045</v>
          </cell>
          <cell r="DG21">
            <v>33.400000000000006</v>
          </cell>
          <cell r="DH21">
            <v>18.900000000000006</v>
          </cell>
          <cell r="DI21">
            <v>3.1999999999999886</v>
          </cell>
          <cell r="DJ21">
            <v>19.299999999999955</v>
          </cell>
          <cell r="DK21">
            <v>35.5</v>
          </cell>
          <cell r="DL21">
            <v>39.600000000000023</v>
          </cell>
          <cell r="DM21">
            <v>41</v>
          </cell>
          <cell r="DN21">
            <v>61.599999999999966</v>
          </cell>
          <cell r="DO21">
            <v>58.600000000000023</v>
          </cell>
          <cell r="DP21">
            <v>36</v>
          </cell>
          <cell r="DQ21">
            <v>109.59999999999997</v>
          </cell>
          <cell r="DR21">
            <v>14.081000000000017</v>
          </cell>
          <cell r="DS21">
            <v>5.1940000000000097</v>
          </cell>
          <cell r="DT21">
            <v>16.566000000000031</v>
          </cell>
          <cell r="DU21">
            <v>1.2379999999999995</v>
          </cell>
          <cell r="DV21">
            <v>3.1909999999999741</v>
          </cell>
          <cell r="DW21">
            <v>46.656999999999925</v>
          </cell>
          <cell r="DX21">
            <v>23.052999999999997</v>
          </cell>
          <cell r="DY21">
            <v>49.012</v>
          </cell>
          <cell r="DZ21">
            <v>138.73700000000002</v>
          </cell>
          <cell r="EA21">
            <v>175.27200000000005</v>
          </cell>
          <cell r="EB21">
            <v>113.00400000000002</v>
          </cell>
          <cell r="EC21">
            <v>96.380000000000052</v>
          </cell>
          <cell r="ED21">
            <v>152.66899999999998</v>
          </cell>
          <cell r="EE21">
            <v>81.598000000000013</v>
          </cell>
          <cell r="EF21">
            <v>37.350000000000023</v>
          </cell>
          <cell r="EG21">
            <v>43.423000000000002</v>
          </cell>
          <cell r="EH21">
            <v>1.4010000000000673</v>
          </cell>
          <cell r="EI21">
            <v>24.534999999999968</v>
          </cell>
          <cell r="EJ21">
            <v>45.303999999999974</v>
          </cell>
          <cell r="EK21">
            <v>90.7</v>
          </cell>
          <cell r="EL21">
            <v>216.07800000000003</v>
          </cell>
          <cell r="EM21">
            <v>230.14799999999997</v>
          </cell>
          <cell r="EN21">
            <v>93.810000000000059</v>
          </cell>
          <cell r="EO21">
            <v>58.244000000000028</v>
          </cell>
          <cell r="EP21">
            <v>25.551999999999996</v>
          </cell>
          <cell r="EQ21">
            <v>2.8579999999999997</v>
          </cell>
          <cell r="ER21">
            <v>7.504999999999999</v>
          </cell>
          <cell r="ES21">
            <v>4.6790000000000003</v>
          </cell>
          <cell r="ET21">
            <v>1.1320000000000001</v>
          </cell>
          <cell r="EU21">
            <v>3.7729999999999997</v>
          </cell>
          <cell r="EV21">
            <v>1.8130000000000002</v>
          </cell>
          <cell r="EW21">
            <v>0.88300000000000001</v>
          </cell>
          <cell r="EX21">
            <v>0.7370000000000001</v>
          </cell>
          <cell r="EY21">
            <v>0.52900000000000036</v>
          </cell>
          <cell r="EZ21">
            <v>0.24899999999999878</v>
          </cell>
          <cell r="FA21">
            <v>23.571000000000005</v>
          </cell>
          <cell r="FB21">
            <v>3.3430000000000009</v>
          </cell>
          <cell r="FC21">
            <v>2.6329999999999956</v>
          </cell>
          <cell r="FD21">
            <v>169.792</v>
          </cell>
          <cell r="FE21">
            <v>19.837000000000003</v>
          </cell>
          <cell r="FF21">
            <v>27.251999999999999</v>
          </cell>
          <cell r="FG21">
            <v>4.3529999999999998</v>
          </cell>
          <cell r="FH21">
            <v>24.158999999999999</v>
          </cell>
          <cell r="FI21">
            <v>0.81400000000000006</v>
          </cell>
          <cell r="FJ21">
            <v>1.6110000000000002</v>
          </cell>
          <cell r="FK21">
            <v>3.1069999999999922</v>
          </cell>
          <cell r="FL21">
            <v>1.1589999999999989</v>
          </cell>
          <cell r="FM21">
            <v>1.1759999999999984</v>
          </cell>
          <cell r="FN21">
            <v>18.275000000000006</v>
          </cell>
          <cell r="FO21">
            <v>1.8310000000000013</v>
          </cell>
          <cell r="FP21">
            <v>5.0139999999999993</v>
          </cell>
          <cell r="FQ21">
            <v>2.08</v>
          </cell>
          <cell r="FR21">
            <v>1.3769999999999998</v>
          </cell>
          <cell r="FS21">
            <v>1.8449999999999998</v>
          </cell>
          <cell r="FT21">
            <v>1.5360000000000005</v>
          </cell>
          <cell r="FU21">
            <v>1.3239999999999998</v>
          </cell>
          <cell r="FV21">
            <v>0.91499999999999915</v>
          </cell>
          <cell r="FW21">
            <v>1.089</v>
          </cell>
          <cell r="FX21">
            <v>41.492000000000004</v>
          </cell>
          <cell r="FY21">
            <v>0</v>
          </cell>
        </row>
      </sheetData>
      <sheetData sheetId="15">
        <row r="20">
          <cell r="B20">
            <v>743.7</v>
          </cell>
        </row>
        <row r="21">
          <cell r="B21">
            <v>1.2000000000000002</v>
          </cell>
          <cell r="C21">
            <v>0</v>
          </cell>
          <cell r="D21">
            <v>8</v>
          </cell>
          <cell r="E21">
            <v>49.400000000000006</v>
          </cell>
          <cell r="F21">
            <v>0</v>
          </cell>
          <cell r="G21">
            <v>0</v>
          </cell>
          <cell r="H21">
            <v>23</v>
          </cell>
          <cell r="I21">
            <v>17.600000000000001</v>
          </cell>
          <cell r="J21">
            <v>16.5</v>
          </cell>
          <cell r="K21">
            <v>138.30000000000001</v>
          </cell>
          <cell r="L21">
            <v>116.30000000000001</v>
          </cell>
          <cell r="M21">
            <v>57.2</v>
          </cell>
          <cell r="N21">
            <v>84.800000000000011</v>
          </cell>
          <cell r="O21">
            <v>0</v>
          </cell>
          <cell r="P21">
            <v>41</v>
          </cell>
          <cell r="Q21">
            <v>24.200000000000003</v>
          </cell>
          <cell r="R21">
            <v>40.800000000000004</v>
          </cell>
          <cell r="S21">
            <v>0</v>
          </cell>
          <cell r="T21">
            <v>0</v>
          </cell>
          <cell r="U21">
            <v>0</v>
          </cell>
          <cell r="V21">
            <v>24.200000000000003</v>
          </cell>
          <cell r="W21">
            <v>19.200000000000003</v>
          </cell>
          <cell r="X21">
            <v>66.900000000000006</v>
          </cell>
          <cell r="Y21">
            <v>24.200000000000003</v>
          </cell>
          <cell r="Z21">
            <v>14.600000000000001</v>
          </cell>
          <cell r="AA21">
            <v>0</v>
          </cell>
          <cell r="AB21">
            <v>2.4000000000000004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24.200000000000003</v>
          </cell>
          <cell r="AI21">
            <v>48.400000000000006</v>
          </cell>
          <cell r="AJ21">
            <v>26.6</v>
          </cell>
          <cell r="AK21">
            <v>0</v>
          </cell>
          <cell r="AL21">
            <v>24.200000000000003</v>
          </cell>
          <cell r="AM21">
            <v>10.200000000000001</v>
          </cell>
          <cell r="AN21">
            <v>27.5</v>
          </cell>
          <cell r="AO21">
            <v>0</v>
          </cell>
          <cell r="AP21">
            <v>9.6000000000000014</v>
          </cell>
          <cell r="AQ21">
            <v>28.5</v>
          </cell>
          <cell r="AR21">
            <v>63.1</v>
          </cell>
          <cell r="AS21">
            <v>0</v>
          </cell>
          <cell r="AT21">
            <v>9.6000000000000014</v>
          </cell>
          <cell r="AU21">
            <v>19</v>
          </cell>
          <cell r="AV21">
            <v>0</v>
          </cell>
          <cell r="AW21">
            <v>0</v>
          </cell>
          <cell r="AX21">
            <v>41.400000000000006</v>
          </cell>
          <cell r="AY21">
            <v>18.900000000000002</v>
          </cell>
          <cell r="AZ21">
            <v>45.7</v>
          </cell>
          <cell r="BA21">
            <v>3.8000000000000003</v>
          </cell>
          <cell r="BB21">
            <v>9.5</v>
          </cell>
          <cell r="BC21">
            <v>0</v>
          </cell>
          <cell r="BD21">
            <v>72.600000000000009</v>
          </cell>
          <cell r="BE21">
            <v>52.7</v>
          </cell>
          <cell r="BF21">
            <v>77.100000000000009</v>
          </cell>
          <cell r="BG21">
            <v>96.800000000000011</v>
          </cell>
          <cell r="BH21">
            <v>9.5</v>
          </cell>
          <cell r="BI21">
            <v>60.900000000000006</v>
          </cell>
          <cell r="BJ21">
            <v>21.7</v>
          </cell>
          <cell r="BK21">
            <v>24.700000000000003</v>
          </cell>
          <cell r="BL21">
            <v>213.9</v>
          </cell>
          <cell r="BM21">
            <v>12.3</v>
          </cell>
          <cell r="BN21">
            <v>34.200000000000003</v>
          </cell>
          <cell r="BO21">
            <v>0</v>
          </cell>
          <cell r="BP21">
            <v>96.9</v>
          </cell>
          <cell r="BQ21">
            <v>60.900000000000006</v>
          </cell>
          <cell r="BR21">
            <v>103.5</v>
          </cell>
          <cell r="BS21">
            <v>141.80000000000001</v>
          </cell>
          <cell r="BT21">
            <v>20.200000000000003</v>
          </cell>
          <cell r="BU21">
            <v>27.400000000000002</v>
          </cell>
          <cell r="BV21">
            <v>13.200000000000001</v>
          </cell>
          <cell r="BW21">
            <v>15.700000000000001</v>
          </cell>
          <cell r="BX21">
            <v>13.600000000000001</v>
          </cell>
          <cell r="BY21">
            <v>43.800000000000004</v>
          </cell>
          <cell r="BZ21">
            <v>43.7</v>
          </cell>
          <cell r="CA21">
            <v>53.2</v>
          </cell>
          <cell r="CB21">
            <v>0</v>
          </cell>
          <cell r="CC21">
            <v>20.700000000000003</v>
          </cell>
          <cell r="CD21">
            <v>26.3</v>
          </cell>
          <cell r="CE21">
            <v>33.4</v>
          </cell>
          <cell r="CF21">
            <v>99</v>
          </cell>
          <cell r="CG21">
            <v>7.5</v>
          </cell>
          <cell r="CH21">
            <v>0</v>
          </cell>
          <cell r="CI21">
            <v>31.700000000000003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0.10000000000000003</v>
          </cell>
          <cell r="CQ21">
            <v>0</v>
          </cell>
          <cell r="CR21">
            <v>73.5</v>
          </cell>
          <cell r="CS21">
            <v>0</v>
          </cell>
          <cell r="CT21">
            <v>0</v>
          </cell>
          <cell r="CU21">
            <v>55.900000000000006</v>
          </cell>
          <cell r="CV21">
            <v>61.7</v>
          </cell>
          <cell r="CW21">
            <v>129.30000000000001</v>
          </cell>
          <cell r="CX21">
            <v>118.60000000000001</v>
          </cell>
          <cell r="CY21">
            <v>130.6</v>
          </cell>
          <cell r="CZ21">
            <v>132.4</v>
          </cell>
          <cell r="DA21">
            <v>142.1</v>
          </cell>
          <cell r="DB21">
            <v>9</v>
          </cell>
          <cell r="DC21">
            <v>0</v>
          </cell>
          <cell r="DD21">
            <v>42.5</v>
          </cell>
          <cell r="DE21">
            <v>0</v>
          </cell>
          <cell r="DF21">
            <v>81.5</v>
          </cell>
          <cell r="DG21">
            <v>137.80000000000001</v>
          </cell>
          <cell r="DH21">
            <v>41</v>
          </cell>
          <cell r="DI21">
            <v>19.400000000000002</v>
          </cell>
          <cell r="DJ21">
            <v>175.90000000000003</v>
          </cell>
          <cell r="DK21">
            <v>0</v>
          </cell>
          <cell r="DL21">
            <v>297.7</v>
          </cell>
          <cell r="DM21">
            <v>19.100000000000001</v>
          </cell>
          <cell r="DN21">
            <v>13</v>
          </cell>
          <cell r="DO21">
            <v>13</v>
          </cell>
          <cell r="DP21">
            <v>0</v>
          </cell>
          <cell r="DQ21">
            <v>72.8</v>
          </cell>
          <cell r="DR21">
            <v>93.312000000000012</v>
          </cell>
          <cell r="DS21">
            <v>217.04300000000001</v>
          </cell>
          <cell r="DT21">
            <v>19.900000000000002</v>
          </cell>
          <cell r="DU21">
            <v>9.202</v>
          </cell>
          <cell r="DV21">
            <v>10.929</v>
          </cell>
          <cell r="DW21">
            <v>442.53499999999991</v>
          </cell>
          <cell r="DX21">
            <v>327.22300000000001</v>
          </cell>
          <cell r="DY21">
            <v>727.495</v>
          </cell>
          <cell r="DZ21">
            <v>680.60500000000002</v>
          </cell>
          <cell r="EA21">
            <v>616.10900000000004</v>
          </cell>
          <cell r="EB21">
            <v>201.82300000000001</v>
          </cell>
          <cell r="EC21">
            <v>70.02300000000001</v>
          </cell>
          <cell r="ED21">
            <v>245.02800000000002</v>
          </cell>
          <cell r="EE21">
            <v>61.689</v>
          </cell>
          <cell r="EF21">
            <v>80.954000000000008</v>
          </cell>
          <cell r="EG21">
            <v>53.010000000000005</v>
          </cell>
          <cell r="EH21">
            <v>11.017000000000001</v>
          </cell>
          <cell r="EI21">
            <v>38.06</v>
          </cell>
          <cell r="EJ21">
            <v>20.893000000000001</v>
          </cell>
          <cell r="EK21">
            <v>12.467000000000001</v>
          </cell>
          <cell r="EL21">
            <v>58.09</v>
          </cell>
          <cell r="EM21">
            <v>198.86800000000002</v>
          </cell>
          <cell r="EN21">
            <v>196.60000000000002</v>
          </cell>
          <cell r="EO21">
            <v>136.82300000000001</v>
          </cell>
          <cell r="EP21">
            <v>37.070999999999998</v>
          </cell>
          <cell r="EQ21">
            <v>14.591999999999999</v>
          </cell>
          <cell r="ER21">
            <v>24.727000000000004</v>
          </cell>
          <cell r="ES21">
            <v>59.011000000000003</v>
          </cell>
          <cell r="ET21">
            <v>77.668000000000006</v>
          </cell>
          <cell r="EU21">
            <v>65.02</v>
          </cell>
          <cell r="EV21">
            <v>14.625</v>
          </cell>
          <cell r="EW21">
            <v>19.374000000000002</v>
          </cell>
          <cell r="EX21">
            <v>112.09300000000002</v>
          </cell>
          <cell r="EY21">
            <v>78.963999999999999</v>
          </cell>
          <cell r="EZ21">
            <v>113.66400000000002</v>
          </cell>
          <cell r="FA21">
            <v>54.170000000000009</v>
          </cell>
          <cell r="FB21">
            <v>36.875999999999998</v>
          </cell>
          <cell r="FC21">
            <v>40.92</v>
          </cell>
          <cell r="FD21">
            <v>27.138000000000002</v>
          </cell>
          <cell r="FE21">
            <v>27.440999999999999</v>
          </cell>
          <cell r="FF21">
            <v>17.793000000000003</v>
          </cell>
          <cell r="FG21">
            <v>64.448999999999998</v>
          </cell>
          <cell r="FH21">
            <v>22.225000000000001</v>
          </cell>
          <cell r="FI21">
            <v>39.987000000000002</v>
          </cell>
          <cell r="FJ21">
            <v>67.541000000000011</v>
          </cell>
          <cell r="FK21">
            <v>66.021000000000015</v>
          </cell>
          <cell r="FL21">
            <v>22.887000000000004</v>
          </cell>
          <cell r="FM21">
            <v>48.541000000000011</v>
          </cell>
          <cell r="FN21">
            <v>11.771000000000001</v>
          </cell>
          <cell r="FO21">
            <v>33.270000000000003</v>
          </cell>
          <cell r="FP21">
            <v>1.8540000000000001</v>
          </cell>
          <cell r="FQ21">
            <v>23.850999999999999</v>
          </cell>
          <cell r="FR21">
            <v>28.405000000000001</v>
          </cell>
          <cell r="FS21">
            <v>0.40799999999999992</v>
          </cell>
          <cell r="FT21">
            <v>2.3609999999999998</v>
          </cell>
          <cell r="FU21">
            <v>26.236000000000001</v>
          </cell>
          <cell r="FV21">
            <v>16.02</v>
          </cell>
          <cell r="FW21">
            <v>13.032999999999999</v>
          </cell>
          <cell r="FX21">
            <v>16.500999999999998</v>
          </cell>
          <cell r="FY21">
            <v>0</v>
          </cell>
        </row>
      </sheetData>
      <sheetData sheetId="16">
        <row r="20">
          <cell r="B20">
            <v>25.500000000000007</v>
          </cell>
        </row>
        <row r="21">
          <cell r="B21">
            <v>1740.5000000000002</v>
          </cell>
          <cell r="C21">
            <v>2265.1</v>
          </cell>
          <cell r="D21">
            <v>829.2</v>
          </cell>
          <cell r="E21">
            <v>480.1</v>
          </cell>
          <cell r="F21">
            <v>996.5</v>
          </cell>
          <cell r="G21">
            <v>1955.1</v>
          </cell>
          <cell r="H21">
            <v>1604.4</v>
          </cell>
          <cell r="I21">
            <v>1352.3000000000002</v>
          </cell>
          <cell r="J21">
            <v>3068.2000000000003</v>
          </cell>
          <cell r="K21">
            <v>4130.8999999999996</v>
          </cell>
          <cell r="L21">
            <v>3603.4</v>
          </cell>
          <cell r="M21">
            <v>987</v>
          </cell>
          <cell r="N21">
            <v>2331.0000000000005</v>
          </cell>
          <cell r="O21">
            <v>1333.5</v>
          </cell>
          <cell r="P21">
            <v>668.1</v>
          </cell>
          <cell r="Q21">
            <v>1003.5</v>
          </cell>
          <cell r="R21">
            <v>1245.5000000000002</v>
          </cell>
          <cell r="S21">
            <v>1469.1000000000001</v>
          </cell>
          <cell r="T21">
            <v>1483</v>
          </cell>
          <cell r="U21">
            <v>1469.8000000000002</v>
          </cell>
          <cell r="V21">
            <v>1192.5</v>
          </cell>
          <cell r="W21">
            <v>1194.6000000000001</v>
          </cell>
          <cell r="X21">
            <v>944</v>
          </cell>
          <cell r="Y21">
            <v>712.2</v>
          </cell>
          <cell r="Z21">
            <v>745.8</v>
          </cell>
          <cell r="AA21">
            <v>631</v>
          </cell>
          <cell r="AB21">
            <v>135.20000000000005</v>
          </cell>
          <cell r="AC21">
            <v>189.60000000000002</v>
          </cell>
          <cell r="AD21">
            <v>473.2000000000001</v>
          </cell>
          <cell r="AE21">
            <v>422.30000000000007</v>
          </cell>
          <cell r="AF21">
            <v>868.6</v>
          </cell>
          <cell r="AG21">
            <v>335.70000000000005</v>
          </cell>
          <cell r="AH21">
            <v>1238.2</v>
          </cell>
          <cell r="AI21">
            <v>1153.7</v>
          </cell>
          <cell r="AJ21">
            <v>1415.6000000000001</v>
          </cell>
          <cell r="AK21">
            <v>787.90000000000009</v>
          </cell>
          <cell r="AL21">
            <v>1176.0999999999999</v>
          </cell>
          <cell r="AM21">
            <v>1311.7000000000003</v>
          </cell>
          <cell r="AN21">
            <v>834.7</v>
          </cell>
          <cell r="AO21">
            <v>640.00000000000011</v>
          </cell>
          <cell r="AP21">
            <v>1933.7000000000003</v>
          </cell>
          <cell r="AQ21">
            <v>3954.0000000000009</v>
          </cell>
          <cell r="AR21">
            <v>7609.3000000000011</v>
          </cell>
          <cell r="AS21">
            <v>5193.5000000000009</v>
          </cell>
          <cell r="AT21">
            <v>5478.8</v>
          </cell>
          <cell r="AU21">
            <v>9026.5</v>
          </cell>
          <cell r="AV21">
            <v>10705.4</v>
          </cell>
          <cell r="AW21">
            <v>7449.5000000000009</v>
          </cell>
          <cell r="AX21">
            <v>9797.4</v>
          </cell>
          <cell r="AY21">
            <v>5221.3</v>
          </cell>
          <cell r="AZ21">
            <v>2773.4</v>
          </cell>
          <cell r="BA21">
            <v>4552.5</v>
          </cell>
          <cell r="BB21">
            <v>12096.5</v>
          </cell>
          <cell r="BC21">
            <v>12960.7</v>
          </cell>
          <cell r="BD21">
            <v>13121.900000000001</v>
          </cell>
          <cell r="BE21">
            <v>8044.4000000000015</v>
          </cell>
          <cell r="BF21">
            <v>10925.9</v>
          </cell>
          <cell r="BG21">
            <v>12826.8</v>
          </cell>
          <cell r="BH21">
            <v>8011.6</v>
          </cell>
          <cell r="BI21">
            <v>6722.4</v>
          </cell>
          <cell r="BJ21">
            <v>8567.2000000000007</v>
          </cell>
          <cell r="BK21">
            <v>5165.4000000000005</v>
          </cell>
          <cell r="BL21">
            <v>5803.3</v>
          </cell>
          <cell r="BM21">
            <v>4294.8</v>
          </cell>
          <cell r="BN21">
            <v>5657</v>
          </cell>
          <cell r="BO21">
            <v>7177.2000000000007</v>
          </cell>
          <cell r="BP21">
            <v>9519.7999999999993</v>
          </cell>
          <cell r="BQ21">
            <v>5532.5</v>
          </cell>
          <cell r="BR21">
            <v>8748.2000000000007</v>
          </cell>
          <cell r="BS21">
            <v>13125.5</v>
          </cell>
          <cell r="BT21">
            <v>6525.8</v>
          </cell>
          <cell r="BU21">
            <v>6825.2</v>
          </cell>
          <cell r="BV21">
            <v>8003</v>
          </cell>
          <cell r="BW21">
            <v>4858.7999999999993</v>
          </cell>
          <cell r="BX21">
            <v>4376.6000000000004</v>
          </cell>
          <cell r="BY21">
            <v>3660.3</v>
          </cell>
          <cell r="BZ21">
            <v>5612.2000000000007</v>
          </cell>
          <cell r="CA21">
            <v>5888.2999999999993</v>
          </cell>
          <cell r="CB21">
            <v>8853.9000000000015</v>
          </cell>
          <cell r="CC21">
            <v>1389.1999999999998</v>
          </cell>
          <cell r="CD21">
            <v>3661</v>
          </cell>
          <cell r="CE21">
            <v>4766.2999999999993</v>
          </cell>
          <cell r="CF21">
            <v>2199</v>
          </cell>
          <cell r="CG21">
            <v>1498.7999999999993</v>
          </cell>
          <cell r="CH21">
            <v>1226.3999999999996</v>
          </cell>
          <cell r="CI21">
            <v>1359.2000000000007</v>
          </cell>
          <cell r="CJ21">
            <v>789.80000000000018</v>
          </cell>
          <cell r="CK21">
            <v>1285.1000000000004</v>
          </cell>
          <cell r="CL21">
            <v>2822</v>
          </cell>
          <cell r="CM21">
            <v>1752.6000000000004</v>
          </cell>
          <cell r="CN21">
            <v>2695.6999999999989</v>
          </cell>
          <cell r="CO21">
            <v>1896.3000000000002</v>
          </cell>
          <cell r="CP21">
            <v>2576.3999999999996</v>
          </cell>
          <cell r="CQ21">
            <v>4637.6999999999989</v>
          </cell>
          <cell r="CR21">
            <v>3122.2999999999993</v>
          </cell>
          <cell r="CS21">
            <v>1917.5</v>
          </cell>
          <cell r="CT21">
            <v>3371.5</v>
          </cell>
          <cell r="CU21">
            <v>3180.5000000000018</v>
          </cell>
          <cell r="CV21">
            <v>2859.2999999999993</v>
          </cell>
          <cell r="CW21">
            <v>2977.4000000000015</v>
          </cell>
          <cell r="CX21">
            <v>4580.2000000000007</v>
          </cell>
          <cell r="CY21">
            <v>6106.5</v>
          </cell>
          <cell r="CZ21">
            <v>4910.4000000000015</v>
          </cell>
          <cell r="DA21">
            <v>3647.4999999999982</v>
          </cell>
          <cell r="DB21">
            <v>4536.1000000000022</v>
          </cell>
          <cell r="DC21">
            <v>5581.9000000000015</v>
          </cell>
          <cell r="DD21">
            <v>5615.5</v>
          </cell>
          <cell r="DE21">
            <v>2821.2999999999993</v>
          </cell>
          <cell r="DF21">
            <v>3943.5999999999985</v>
          </cell>
          <cell r="DG21">
            <v>3026.6000000000004</v>
          </cell>
          <cell r="DH21">
            <v>1430.8999999999996</v>
          </cell>
          <cell r="DI21">
            <v>2820.1000000000004</v>
          </cell>
          <cell r="DJ21">
            <v>4429.8000000000029</v>
          </cell>
          <cell r="DK21">
            <v>3505.4000000000015</v>
          </cell>
          <cell r="DL21">
            <v>4684.1999999999971</v>
          </cell>
          <cell r="DM21">
            <v>2824.2999999999993</v>
          </cell>
          <cell r="DN21">
            <v>3828.6000000000022</v>
          </cell>
          <cell r="DO21">
            <v>3799.0999999999985</v>
          </cell>
          <cell r="DP21">
            <v>3308.7999999999993</v>
          </cell>
          <cell r="DQ21">
            <v>2213.2999999999993</v>
          </cell>
          <cell r="DR21">
            <v>3696.469000000001</v>
          </cell>
          <cell r="DS21">
            <v>1788.2739999999994</v>
          </cell>
          <cell r="DT21">
            <v>3497.9639999999999</v>
          </cell>
          <cell r="DU21">
            <v>2023.5110000000004</v>
          </cell>
          <cell r="DV21">
            <v>2417.987000000001</v>
          </cell>
          <cell r="DW21">
            <v>2840.0790000000015</v>
          </cell>
          <cell r="DX21">
            <v>2692.1900000000023</v>
          </cell>
          <cell r="DY21">
            <v>2576.9469999999983</v>
          </cell>
          <cell r="DZ21">
            <v>3168.5769999999975</v>
          </cell>
          <cell r="EA21">
            <v>3212.0350000000035</v>
          </cell>
          <cell r="EB21">
            <v>2852.729000000003</v>
          </cell>
          <cell r="EC21">
            <v>2557.4490000000005</v>
          </cell>
          <cell r="ED21">
            <v>3104.1999999999971</v>
          </cell>
          <cell r="EE21">
            <v>2014.2840000000015</v>
          </cell>
          <cell r="EF21">
            <v>1996.4850000000006</v>
          </cell>
          <cell r="EG21">
            <v>2399.5789999999961</v>
          </cell>
          <cell r="EH21">
            <v>2563.0780000000013</v>
          </cell>
          <cell r="EI21">
            <v>2499.1550000000025</v>
          </cell>
          <cell r="EJ21">
            <v>2359.6180000000022</v>
          </cell>
          <cell r="EK21">
            <v>1995.5190000000002</v>
          </cell>
          <cell r="EL21">
            <v>2519.8079999999991</v>
          </cell>
          <cell r="EM21">
            <v>2826.9190000000017</v>
          </cell>
          <cell r="EN21">
            <v>2614.9140000000007</v>
          </cell>
          <cell r="EO21">
            <v>1461.2210000000014</v>
          </cell>
          <cell r="EP21">
            <v>1839.2379999999994</v>
          </cell>
          <cell r="EQ21">
            <v>1515.9379999999983</v>
          </cell>
          <cell r="ER21">
            <v>1596.2420000000002</v>
          </cell>
          <cell r="ES21">
            <v>1637.1299999999992</v>
          </cell>
          <cell r="ET21">
            <v>1652.4389999999985</v>
          </cell>
          <cell r="EU21">
            <v>1650.6820000000007</v>
          </cell>
          <cell r="EV21">
            <v>1517.9560000000019</v>
          </cell>
          <cell r="EW21">
            <v>1588.0049999999992</v>
          </cell>
          <cell r="EX21">
            <v>2240.489999999998</v>
          </cell>
          <cell r="EY21">
            <v>2416.0679999999993</v>
          </cell>
          <cell r="EZ21">
            <v>2079.0830000000014</v>
          </cell>
          <cell r="FA21">
            <v>2352.9030000000002</v>
          </cell>
          <cell r="FB21">
            <v>1703.2340000000022</v>
          </cell>
          <cell r="FC21">
            <v>534.19500000000153</v>
          </cell>
          <cell r="FD21">
            <v>374.98599999999897</v>
          </cell>
          <cell r="FE21">
            <v>2268.9159999999974</v>
          </cell>
          <cell r="FF21">
            <v>1588.9689999999991</v>
          </cell>
          <cell r="FG21">
            <v>653.41000000000076</v>
          </cell>
          <cell r="FH21">
            <v>630.85400000000027</v>
          </cell>
          <cell r="FI21">
            <v>536.85000000000036</v>
          </cell>
          <cell r="FJ21">
            <v>640.003999999999</v>
          </cell>
          <cell r="FK21">
            <v>223.88699999999972</v>
          </cell>
          <cell r="FL21">
            <v>891.84200000000055</v>
          </cell>
          <cell r="FM21">
            <v>533.12900000000081</v>
          </cell>
          <cell r="FN21">
            <v>438.83399999999983</v>
          </cell>
          <cell r="FO21">
            <v>374.44600000000082</v>
          </cell>
          <cell r="FP21">
            <v>164.4409999999998</v>
          </cell>
          <cell r="FQ21">
            <v>123.91399999999976</v>
          </cell>
          <cell r="FR21">
            <v>119.46900000000005</v>
          </cell>
          <cell r="FS21">
            <v>34.639999999999873</v>
          </cell>
          <cell r="FT21">
            <v>1.3709999999998672</v>
          </cell>
          <cell r="FU21">
            <v>44.427999999999997</v>
          </cell>
          <cell r="FV21">
            <v>47.800999999999931</v>
          </cell>
          <cell r="FW21">
            <v>187.40100000000029</v>
          </cell>
          <cell r="FX21">
            <v>155.17599999999993</v>
          </cell>
          <cell r="FY21">
            <v>0</v>
          </cell>
        </row>
      </sheetData>
      <sheetData sheetId="17">
        <row r="20">
          <cell r="B20">
            <v>0</v>
          </cell>
        </row>
        <row r="21">
          <cell r="B21">
            <v>3.8000000000000003</v>
          </cell>
          <cell r="C21">
            <v>2.5</v>
          </cell>
          <cell r="D21">
            <v>12.700000000000001</v>
          </cell>
          <cell r="E21">
            <v>0.8</v>
          </cell>
          <cell r="F21">
            <v>2.3000000000000003</v>
          </cell>
          <cell r="G21">
            <v>1.9000000000000001</v>
          </cell>
          <cell r="H21">
            <v>7.2</v>
          </cell>
          <cell r="I21">
            <v>0</v>
          </cell>
          <cell r="J21">
            <v>12.5</v>
          </cell>
          <cell r="K21">
            <v>5.5</v>
          </cell>
          <cell r="L21">
            <v>0</v>
          </cell>
          <cell r="M21">
            <v>6.3000000000000007</v>
          </cell>
          <cell r="N21">
            <v>2.8000000000000003</v>
          </cell>
          <cell r="O21">
            <v>3.4000000000000004</v>
          </cell>
          <cell r="P21">
            <v>0.70000000000000007</v>
          </cell>
          <cell r="Q21">
            <v>1.1000000000000001</v>
          </cell>
          <cell r="R21">
            <v>1.9000000000000001</v>
          </cell>
          <cell r="S21">
            <v>1.8</v>
          </cell>
          <cell r="T21">
            <v>0.8</v>
          </cell>
          <cell r="U21">
            <v>3.6</v>
          </cell>
          <cell r="V21">
            <v>6.8000000000000007</v>
          </cell>
          <cell r="W21">
            <v>2.3000000000000003</v>
          </cell>
          <cell r="X21">
            <v>4.2</v>
          </cell>
          <cell r="Y21">
            <v>5.7</v>
          </cell>
          <cell r="Z21">
            <v>0.60000000000000009</v>
          </cell>
          <cell r="AA21">
            <v>1.5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4.1000000000000005</v>
          </cell>
          <cell r="AH21">
            <v>1.2000000000000002</v>
          </cell>
          <cell r="AI21">
            <v>2.7</v>
          </cell>
          <cell r="AJ21">
            <v>1.1000000000000001</v>
          </cell>
          <cell r="AK21">
            <v>0</v>
          </cell>
          <cell r="AL21">
            <v>0</v>
          </cell>
          <cell r="AM21">
            <v>1.3</v>
          </cell>
          <cell r="AN21">
            <v>0</v>
          </cell>
          <cell r="AO21">
            <v>0</v>
          </cell>
          <cell r="AP21">
            <v>0</v>
          </cell>
          <cell r="AQ21">
            <v>0.6</v>
          </cell>
          <cell r="AR21">
            <v>0</v>
          </cell>
          <cell r="AS21">
            <v>0.30000000000000004</v>
          </cell>
          <cell r="AT21">
            <v>1.1000000000000001</v>
          </cell>
          <cell r="AU21">
            <v>0</v>
          </cell>
          <cell r="AV21">
            <v>0</v>
          </cell>
          <cell r="AW21">
            <v>4.8000000000000007</v>
          </cell>
          <cell r="AX21">
            <v>24.8</v>
          </cell>
          <cell r="AY21">
            <v>0</v>
          </cell>
          <cell r="AZ21">
            <v>0.30000000000000004</v>
          </cell>
          <cell r="BA21">
            <v>0</v>
          </cell>
          <cell r="BB21">
            <v>94.600000000000009</v>
          </cell>
          <cell r="BC21">
            <v>48.300000000000004</v>
          </cell>
          <cell r="BD21">
            <v>48.1</v>
          </cell>
          <cell r="BE21">
            <v>191.10000000000002</v>
          </cell>
          <cell r="BF21">
            <v>72.600000000000009</v>
          </cell>
          <cell r="BG21">
            <v>120.30000000000001</v>
          </cell>
          <cell r="BH21">
            <v>142.80000000000001</v>
          </cell>
          <cell r="BI21">
            <v>24.700000000000003</v>
          </cell>
          <cell r="BJ21">
            <v>94.9</v>
          </cell>
          <cell r="BK21">
            <v>122.2</v>
          </cell>
          <cell r="BL21">
            <v>48.300000000000004</v>
          </cell>
          <cell r="BM21">
            <v>48.300000000000004</v>
          </cell>
          <cell r="BN21">
            <v>0</v>
          </cell>
          <cell r="BO21">
            <v>0.8</v>
          </cell>
          <cell r="BP21">
            <v>4.3</v>
          </cell>
          <cell r="BQ21">
            <v>0.4</v>
          </cell>
          <cell r="BR21">
            <v>1.6</v>
          </cell>
          <cell r="BS21">
            <v>1.8</v>
          </cell>
          <cell r="BT21">
            <v>1.1000000000000001</v>
          </cell>
          <cell r="BU21">
            <v>9.9999999999997868E-2</v>
          </cell>
          <cell r="BV21">
            <v>1.6000000000000085</v>
          </cell>
          <cell r="BW21">
            <v>0.89999999999999858</v>
          </cell>
          <cell r="BX21">
            <v>1</v>
          </cell>
          <cell r="BY21">
            <v>0.9</v>
          </cell>
          <cell r="BZ21">
            <v>1.5</v>
          </cell>
          <cell r="CA21">
            <v>0</v>
          </cell>
          <cell r="CB21">
            <v>0.8</v>
          </cell>
          <cell r="CC21">
            <v>0</v>
          </cell>
          <cell r="CD21">
            <v>0</v>
          </cell>
          <cell r="CE21">
            <v>2.7</v>
          </cell>
          <cell r="CF21">
            <v>1.9000000000000001</v>
          </cell>
          <cell r="CG21">
            <v>1.5999999999999979</v>
          </cell>
          <cell r="CH21">
            <v>0</v>
          </cell>
          <cell r="CI21">
            <v>0.5</v>
          </cell>
          <cell r="CJ21">
            <v>0</v>
          </cell>
          <cell r="CK21">
            <v>1.1000000000000001</v>
          </cell>
          <cell r="CL21">
            <v>0</v>
          </cell>
          <cell r="CM21">
            <v>1.6</v>
          </cell>
          <cell r="CN21">
            <v>25.6</v>
          </cell>
          <cell r="CO21">
            <v>1.8</v>
          </cell>
          <cell r="CP21">
            <v>1.6</v>
          </cell>
          <cell r="CQ21">
            <v>3.0999999999999943</v>
          </cell>
          <cell r="CR21">
            <v>0</v>
          </cell>
          <cell r="CS21">
            <v>0.80000000000000016</v>
          </cell>
          <cell r="CT21">
            <v>0.70000000000001705</v>
          </cell>
          <cell r="CU21">
            <v>0.80000000000001137</v>
          </cell>
          <cell r="CV21">
            <v>0.70000000000000007</v>
          </cell>
          <cell r="CW21">
            <v>0</v>
          </cell>
          <cell r="CX21">
            <v>4.3</v>
          </cell>
          <cell r="CY21">
            <v>1.6000000000000085</v>
          </cell>
          <cell r="CZ21">
            <v>0</v>
          </cell>
          <cell r="DA21">
            <v>1.1999999999999886</v>
          </cell>
          <cell r="DB21">
            <v>0.80000000000001137</v>
          </cell>
          <cell r="DC21">
            <v>0</v>
          </cell>
          <cell r="DD21">
            <v>0.4</v>
          </cell>
          <cell r="DE21">
            <v>2</v>
          </cell>
          <cell r="DF21">
            <v>0</v>
          </cell>
          <cell r="DG21">
            <v>0.4</v>
          </cell>
          <cell r="DH21">
            <v>1.5</v>
          </cell>
          <cell r="DI21">
            <v>0</v>
          </cell>
          <cell r="DJ21">
            <v>0.4</v>
          </cell>
          <cell r="DK21">
            <v>0.1</v>
          </cell>
          <cell r="DL21">
            <v>0</v>
          </cell>
          <cell r="DM21">
            <v>0</v>
          </cell>
          <cell r="DN21">
            <v>0</v>
          </cell>
          <cell r="DO21">
            <v>1.6</v>
          </cell>
          <cell r="DP21">
            <v>0</v>
          </cell>
          <cell r="DQ21">
            <v>0</v>
          </cell>
          <cell r="DR21">
            <v>2.0500000000000003</v>
          </cell>
          <cell r="DS21">
            <v>0</v>
          </cell>
          <cell r="DT21">
            <v>0</v>
          </cell>
          <cell r="DU21">
            <v>1.8480000000000001</v>
          </cell>
          <cell r="DV21">
            <v>0</v>
          </cell>
          <cell r="DW21">
            <v>0.64900000000000002</v>
          </cell>
          <cell r="DX21">
            <v>0</v>
          </cell>
          <cell r="DY21">
            <v>7.8E-2</v>
          </cell>
          <cell r="DZ21">
            <v>10.993</v>
          </cell>
          <cell r="EA21">
            <v>0</v>
          </cell>
          <cell r="EB21">
            <v>0</v>
          </cell>
          <cell r="EC21">
            <v>1.5310000000000001</v>
          </cell>
          <cell r="ED21">
            <v>0</v>
          </cell>
          <cell r="EE21">
            <v>1.8949999999999998</v>
          </cell>
          <cell r="EF21">
            <v>1.2859999999999998</v>
          </cell>
          <cell r="EG21">
            <v>0</v>
          </cell>
          <cell r="EH21">
            <v>0</v>
          </cell>
          <cell r="EI21">
            <v>0</v>
          </cell>
          <cell r="EJ21">
            <v>4.0200000000000005</v>
          </cell>
          <cell r="EK21">
            <v>3.8759999999999999</v>
          </cell>
          <cell r="EL21">
            <v>0</v>
          </cell>
          <cell r="EM21">
            <v>2.3190000000000008</v>
          </cell>
          <cell r="EN21">
            <v>0.43299999999999983</v>
          </cell>
          <cell r="EO21">
            <v>1.7310000000000008</v>
          </cell>
          <cell r="EP21">
            <v>31.251000000000001</v>
          </cell>
          <cell r="EQ21">
            <v>1.7019999999999997</v>
          </cell>
          <cell r="ER21">
            <v>0.5860000000000003</v>
          </cell>
          <cell r="ES21">
            <v>6.8999999999999992E-2</v>
          </cell>
          <cell r="ET21">
            <v>0.57900000000000007</v>
          </cell>
          <cell r="EU21">
            <v>0.46200000000000019</v>
          </cell>
          <cell r="EV21">
            <v>5.4000000000000006E-2</v>
          </cell>
          <cell r="EW21">
            <v>2.6000000000000002E-2</v>
          </cell>
          <cell r="EX21">
            <v>1.6040000000000001</v>
          </cell>
          <cell r="EY21">
            <v>7.8000000000000014E-2</v>
          </cell>
          <cell r="EZ21">
            <v>3.0000000000000006E-2</v>
          </cell>
          <cell r="FA21">
            <v>6.9999999999996732E-3</v>
          </cell>
          <cell r="FB21">
            <v>0.19800000000000001</v>
          </cell>
          <cell r="FC21">
            <v>2.5690000000000026</v>
          </cell>
          <cell r="FD21">
            <v>5.4320000000000004</v>
          </cell>
          <cell r="FE21">
            <v>1.4869999999999983</v>
          </cell>
          <cell r="FF21">
            <v>0.96999999999997044</v>
          </cell>
          <cell r="FG21">
            <v>3.09599999999989</v>
          </cell>
          <cell r="FH21">
            <v>0.66199999999999903</v>
          </cell>
          <cell r="FI21">
            <v>5.0000000000000044E-3</v>
          </cell>
          <cell r="FJ21">
            <v>0.70799999999999841</v>
          </cell>
          <cell r="FK21">
            <v>0</v>
          </cell>
          <cell r="FL21">
            <v>0.40900000000000003</v>
          </cell>
          <cell r="FM21">
            <v>1.4529999999999994</v>
          </cell>
          <cell r="FN21">
            <v>30.31</v>
          </cell>
          <cell r="FO21">
            <v>2.2890000000000015</v>
          </cell>
          <cell r="FP21">
            <v>1.1740000000000066</v>
          </cell>
          <cell r="FQ21">
            <v>0.45100000000000007</v>
          </cell>
          <cell r="FR21">
            <v>1.6829999999999998</v>
          </cell>
          <cell r="FS21">
            <v>1.3810000000000002</v>
          </cell>
          <cell r="FT21">
            <v>1.1899999999999995</v>
          </cell>
          <cell r="FU21">
            <v>1.7770000000000001</v>
          </cell>
          <cell r="FV21">
            <v>1.0579999999999998</v>
          </cell>
          <cell r="FW21">
            <v>1.1419999999999999</v>
          </cell>
          <cell r="FX21">
            <v>26.877000000000002</v>
          </cell>
          <cell r="FY21">
            <v>0</v>
          </cell>
        </row>
      </sheetData>
      <sheetData sheetId="18">
        <row r="20">
          <cell r="B20">
            <v>0</v>
          </cell>
        </row>
        <row r="21">
          <cell r="B21">
            <v>290.3</v>
          </cell>
          <cell r="C21">
            <v>238.10000000000002</v>
          </cell>
          <cell r="D21">
            <v>377.5</v>
          </cell>
          <cell r="E21">
            <v>18.3</v>
          </cell>
          <cell r="F21">
            <v>63.000000000000007</v>
          </cell>
          <cell r="G21">
            <v>113.69999999999999</v>
          </cell>
          <cell r="H21">
            <v>2.5</v>
          </cell>
          <cell r="I21">
            <v>24.8</v>
          </cell>
          <cell r="J21">
            <v>5.8999999999999986</v>
          </cell>
          <cell r="K21">
            <v>23.900000000000006</v>
          </cell>
          <cell r="L21">
            <v>6.5999999999999943</v>
          </cell>
          <cell r="M21">
            <v>26.399999999999991</v>
          </cell>
          <cell r="N21">
            <v>21</v>
          </cell>
          <cell r="O21">
            <v>0.30000000000000071</v>
          </cell>
          <cell r="P21">
            <v>172.20000000000002</v>
          </cell>
          <cell r="Q21">
            <v>147.9</v>
          </cell>
          <cell r="R21">
            <v>94.2</v>
          </cell>
          <cell r="S21">
            <v>133</v>
          </cell>
          <cell r="T21">
            <v>199.20000000000002</v>
          </cell>
          <cell r="U21">
            <v>142.30000000000001</v>
          </cell>
          <cell r="V21">
            <v>101</v>
          </cell>
          <cell r="W21">
            <v>4.9000000000000004</v>
          </cell>
          <cell r="X21">
            <v>44.7</v>
          </cell>
          <cell r="Y21">
            <v>32.800000000000004</v>
          </cell>
          <cell r="Z21">
            <v>40.1</v>
          </cell>
          <cell r="AA21">
            <v>69.600000000000009</v>
          </cell>
          <cell r="AB21">
            <v>48</v>
          </cell>
          <cell r="AC21">
            <v>0.4</v>
          </cell>
          <cell r="AD21">
            <v>0</v>
          </cell>
          <cell r="AE21">
            <v>0</v>
          </cell>
          <cell r="AF21">
            <v>0.2</v>
          </cell>
          <cell r="AG21">
            <v>0.30000000000000004</v>
          </cell>
          <cell r="AH21">
            <v>0.4</v>
          </cell>
          <cell r="AI21">
            <v>48</v>
          </cell>
          <cell r="AJ21">
            <v>49.300000000000004</v>
          </cell>
          <cell r="AK21">
            <v>24.5</v>
          </cell>
          <cell r="AL21">
            <v>75</v>
          </cell>
          <cell r="AM21">
            <v>5.7</v>
          </cell>
          <cell r="AN21">
            <v>0.4</v>
          </cell>
          <cell r="AO21">
            <v>2.5</v>
          </cell>
          <cell r="AP21">
            <v>0</v>
          </cell>
          <cell r="AQ21">
            <v>0.70000000000000007</v>
          </cell>
          <cell r="AR21">
            <v>23.700000000000003</v>
          </cell>
          <cell r="AS21">
            <v>43.300000000000004</v>
          </cell>
          <cell r="AT21">
            <v>97.2</v>
          </cell>
          <cell r="AU21">
            <v>94.2</v>
          </cell>
          <cell r="AV21">
            <v>27.9</v>
          </cell>
          <cell r="AW21">
            <v>169.5</v>
          </cell>
          <cell r="AX21">
            <v>329.20000000000005</v>
          </cell>
          <cell r="AY21">
            <v>128.20000000000002</v>
          </cell>
          <cell r="AZ21">
            <v>6.7</v>
          </cell>
          <cell r="BA21">
            <v>272</v>
          </cell>
          <cell r="BB21">
            <v>261.60000000000002</v>
          </cell>
          <cell r="BC21">
            <v>268.5</v>
          </cell>
          <cell r="BD21">
            <v>332.90000000000003</v>
          </cell>
          <cell r="BE21">
            <v>485.20000000000005</v>
          </cell>
          <cell r="BF21">
            <v>379.70000000000005</v>
          </cell>
          <cell r="BG21">
            <v>336.6</v>
          </cell>
          <cell r="BH21">
            <v>216.10000000000002</v>
          </cell>
          <cell r="BI21">
            <v>151.30000000000001</v>
          </cell>
          <cell r="BJ21">
            <v>191.9</v>
          </cell>
          <cell r="BK21">
            <v>170.3</v>
          </cell>
          <cell r="BL21">
            <v>407.90000000000003</v>
          </cell>
          <cell r="BM21">
            <v>285</v>
          </cell>
          <cell r="BN21">
            <v>53.1</v>
          </cell>
          <cell r="BO21">
            <v>309.70000000000005</v>
          </cell>
          <cell r="BP21">
            <v>381</v>
          </cell>
          <cell r="BQ21">
            <v>286.40000000000003</v>
          </cell>
          <cell r="BR21">
            <v>377.1</v>
          </cell>
          <cell r="BS21">
            <v>369</v>
          </cell>
          <cell r="BT21">
            <v>267.89999999999998</v>
          </cell>
          <cell r="BU21">
            <v>215</v>
          </cell>
          <cell r="BV21">
            <v>179.5</v>
          </cell>
          <cell r="BW21">
            <v>291.50000000000006</v>
          </cell>
          <cell r="BX21">
            <v>325.10000000000002</v>
          </cell>
          <cell r="BY21">
            <v>269.8</v>
          </cell>
          <cell r="BZ21">
            <v>312.7</v>
          </cell>
          <cell r="CA21">
            <v>275.3</v>
          </cell>
          <cell r="CB21">
            <v>550</v>
          </cell>
          <cell r="CC21">
            <v>429.5</v>
          </cell>
          <cell r="CD21">
            <v>754</v>
          </cell>
          <cell r="CE21">
            <v>206.5</v>
          </cell>
          <cell r="CF21">
            <v>757.4</v>
          </cell>
          <cell r="CG21">
            <v>667.1</v>
          </cell>
          <cell r="CH21">
            <v>341.1</v>
          </cell>
          <cell r="CI21">
            <v>241.4</v>
          </cell>
          <cell r="CJ21">
            <v>866.1</v>
          </cell>
          <cell r="CK21">
            <v>1108.7</v>
          </cell>
          <cell r="CL21">
            <v>1274.9000000000001</v>
          </cell>
          <cell r="CM21">
            <v>1230.4000000000001</v>
          </cell>
          <cell r="CN21">
            <v>1000.1</v>
          </cell>
          <cell r="CO21">
            <v>651.50000000000011</v>
          </cell>
          <cell r="CP21">
            <v>584.5</v>
          </cell>
          <cell r="CQ21">
            <v>1718.9</v>
          </cell>
          <cell r="CR21">
            <v>2179.6999999999998</v>
          </cell>
          <cell r="CS21">
            <v>1045.7</v>
          </cell>
          <cell r="CT21">
            <v>1559</v>
          </cell>
          <cell r="CU21">
            <v>1275.9000000000001</v>
          </cell>
          <cell r="CV21">
            <v>1649.7000000000003</v>
          </cell>
          <cell r="CW21">
            <v>2352.5</v>
          </cell>
          <cell r="CX21">
            <v>1357</v>
          </cell>
          <cell r="CY21">
            <v>3071.1000000000004</v>
          </cell>
          <cell r="CZ21">
            <v>2478.0000000000005</v>
          </cell>
          <cell r="DA21">
            <v>1926.6</v>
          </cell>
          <cell r="DB21">
            <v>1764.9</v>
          </cell>
          <cell r="DC21">
            <v>1857</v>
          </cell>
          <cell r="DD21">
            <v>1848.6000000000001</v>
          </cell>
          <cell r="DE21">
            <v>753</v>
          </cell>
          <cell r="DF21">
            <v>1728.5</v>
          </cell>
          <cell r="DG21">
            <v>1756.1000000000001</v>
          </cell>
          <cell r="DH21">
            <v>2496.5000000000005</v>
          </cell>
          <cell r="DI21">
            <v>2031.5000000000002</v>
          </cell>
          <cell r="DJ21">
            <v>2482.6</v>
          </cell>
          <cell r="DK21">
            <v>1364.9</v>
          </cell>
          <cell r="DL21">
            <v>1517.3000000000002</v>
          </cell>
          <cell r="DM21">
            <v>931.00000000000023</v>
          </cell>
          <cell r="DN21">
            <v>1167.6000000000001</v>
          </cell>
          <cell r="DO21">
            <v>1151.1000000000001</v>
          </cell>
          <cell r="DP21">
            <v>990.00000000000023</v>
          </cell>
          <cell r="DQ21">
            <v>5292.7999999999993</v>
          </cell>
          <cell r="DR21">
            <v>1917.0000000000002</v>
          </cell>
          <cell r="DS21">
            <v>1025.893</v>
          </cell>
          <cell r="DT21">
            <v>325.83200000000005</v>
          </cell>
          <cell r="DU21">
            <v>1034.885</v>
          </cell>
          <cell r="DV21">
            <v>124.89699999999999</v>
          </cell>
          <cell r="DW21">
            <v>801.43200000000002</v>
          </cell>
          <cell r="DX21">
            <v>1066.3879999999999</v>
          </cell>
          <cell r="DY21">
            <v>815.27399999999989</v>
          </cell>
          <cell r="DZ21">
            <v>1139.1300000000001</v>
          </cell>
          <cell r="EA21">
            <v>717.85200000000009</v>
          </cell>
          <cell r="EB21">
            <v>666.14300000000003</v>
          </cell>
          <cell r="EC21">
            <v>578.44600000000014</v>
          </cell>
          <cell r="ED21">
            <v>434.25000000000006</v>
          </cell>
          <cell r="EE21">
            <v>81.695999999999998</v>
          </cell>
          <cell r="EF21">
            <v>166.15800000000004</v>
          </cell>
          <cell r="EG21">
            <v>197.93100000000007</v>
          </cell>
          <cell r="EH21">
            <v>193.66899999999998</v>
          </cell>
          <cell r="EI21">
            <v>125.31599999999997</v>
          </cell>
          <cell r="EJ21">
            <v>193.29400000000004</v>
          </cell>
          <cell r="EK21">
            <v>318.416</v>
          </cell>
          <cell r="EL21">
            <v>186.53400000000005</v>
          </cell>
          <cell r="EM21">
            <v>289.09400000000005</v>
          </cell>
          <cell r="EN21">
            <v>432.80700000000007</v>
          </cell>
          <cell r="EO21">
            <v>76.872999999999962</v>
          </cell>
          <cell r="EP21">
            <v>59.890000000000008</v>
          </cell>
          <cell r="EQ21">
            <v>12.974000000000004</v>
          </cell>
          <cell r="ER21">
            <v>184.46600000000001</v>
          </cell>
          <cell r="ES21">
            <v>193.46700000000001</v>
          </cell>
          <cell r="ET21">
            <v>191.19699999999997</v>
          </cell>
          <cell r="EU21">
            <v>198</v>
          </cell>
          <cell r="EV21">
            <v>425.47400000000005</v>
          </cell>
          <cell r="EW21">
            <v>275.01</v>
          </cell>
          <cell r="EX21">
            <v>379.6840000000002</v>
          </cell>
          <cell r="EY21">
            <v>450.76299999999992</v>
          </cell>
          <cell r="EZ21">
            <v>394.78099999999972</v>
          </cell>
          <cell r="FA21">
            <v>433.92</v>
          </cell>
          <cell r="FB21">
            <v>323.94800000000032</v>
          </cell>
          <cell r="FC21">
            <v>301.69799999999987</v>
          </cell>
          <cell r="FD21">
            <v>1297.5070000000001</v>
          </cell>
          <cell r="FE21">
            <v>1073.4099999999994</v>
          </cell>
          <cell r="FF21">
            <v>1025.2599999999998</v>
          </cell>
          <cell r="FG21">
            <v>1139.3239999999996</v>
          </cell>
          <cell r="FH21">
            <v>864.36400000000003</v>
          </cell>
          <cell r="FI21">
            <v>1471.4689999999991</v>
          </cell>
          <cell r="FJ21">
            <v>1015.5360000000001</v>
          </cell>
          <cell r="FK21">
            <v>1763.0499999999997</v>
          </cell>
          <cell r="FL21">
            <v>1079.1099999999997</v>
          </cell>
          <cell r="FM21">
            <v>848.60399999999993</v>
          </cell>
          <cell r="FN21">
            <v>2524.989</v>
          </cell>
          <cell r="FO21">
            <v>1504.9089999999997</v>
          </cell>
          <cell r="FP21">
            <v>688.16300000000012</v>
          </cell>
          <cell r="FQ21">
            <v>1505.6979999999999</v>
          </cell>
          <cell r="FR21">
            <v>885.42700000000002</v>
          </cell>
          <cell r="FS21">
            <v>880.59900000000005</v>
          </cell>
          <cell r="FT21">
            <v>835.49099999999999</v>
          </cell>
          <cell r="FU21">
            <v>1319.2460000000001</v>
          </cell>
          <cell r="FV21">
            <v>1409.577</v>
          </cell>
          <cell r="FW21">
            <v>2073.614</v>
          </cell>
          <cell r="FX21">
            <v>1848.1</v>
          </cell>
          <cell r="FY21">
            <v>0</v>
          </cell>
        </row>
      </sheetData>
      <sheetData sheetId="19">
        <row r="20">
          <cell r="B20">
            <v>83</v>
          </cell>
        </row>
        <row r="21">
          <cell r="B21">
            <v>11.700000000000001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7.5</v>
          </cell>
          <cell r="H21">
            <v>0</v>
          </cell>
          <cell r="I21">
            <v>0</v>
          </cell>
          <cell r="J21">
            <v>10.9</v>
          </cell>
          <cell r="K21">
            <v>0</v>
          </cell>
          <cell r="L21">
            <v>7.9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7</v>
          </cell>
          <cell r="R21">
            <v>0</v>
          </cell>
          <cell r="S21">
            <v>0</v>
          </cell>
          <cell r="T21">
            <v>0</v>
          </cell>
          <cell r="U21">
            <v>14.8</v>
          </cell>
          <cell r="V21">
            <v>9</v>
          </cell>
          <cell r="W21">
            <v>9</v>
          </cell>
          <cell r="X21">
            <v>7.5</v>
          </cell>
          <cell r="Y21">
            <v>7.6999999999999993</v>
          </cell>
          <cell r="Z21">
            <v>0</v>
          </cell>
          <cell r="AA21">
            <v>17.100000000000001</v>
          </cell>
          <cell r="AB21">
            <v>0</v>
          </cell>
          <cell r="AC21">
            <v>0</v>
          </cell>
          <cell r="AD21">
            <v>0</v>
          </cell>
          <cell r="AE21">
            <v>12</v>
          </cell>
          <cell r="AF21">
            <v>2.2000000000000002</v>
          </cell>
          <cell r="AG21">
            <v>0</v>
          </cell>
          <cell r="AH21">
            <v>0</v>
          </cell>
          <cell r="AI21">
            <v>16.7</v>
          </cell>
          <cell r="AJ21">
            <v>0</v>
          </cell>
          <cell r="AK21">
            <v>2.3000000000000003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2.5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7.0999999999999943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28.8</v>
          </cell>
          <cell r="BE21">
            <v>0</v>
          </cell>
          <cell r="BF21">
            <v>24.400000000000002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6.3000000000000007</v>
          </cell>
          <cell r="BL21">
            <v>38</v>
          </cell>
          <cell r="BM21">
            <v>0</v>
          </cell>
          <cell r="BN21">
            <v>0</v>
          </cell>
          <cell r="BO21">
            <v>23.400000000000002</v>
          </cell>
          <cell r="BP21">
            <v>46.900000000000006</v>
          </cell>
          <cell r="BQ21">
            <v>69.900000000000006</v>
          </cell>
          <cell r="BR21">
            <v>69.900000000000006</v>
          </cell>
          <cell r="BS21">
            <v>107.60000000000001</v>
          </cell>
          <cell r="BT21">
            <v>462.7</v>
          </cell>
          <cell r="BU21">
            <v>0</v>
          </cell>
          <cell r="BV21">
            <v>0</v>
          </cell>
          <cell r="BW21">
            <v>977.7</v>
          </cell>
          <cell r="BX21">
            <v>96.4</v>
          </cell>
          <cell r="BY21">
            <v>35.4</v>
          </cell>
          <cell r="BZ21">
            <v>0</v>
          </cell>
          <cell r="CA21">
            <v>0</v>
          </cell>
          <cell r="CB21">
            <v>4.7000000000000011</v>
          </cell>
          <cell r="CC21">
            <v>0</v>
          </cell>
          <cell r="CD21">
            <v>81.900000000000006</v>
          </cell>
          <cell r="CE21">
            <v>11.700000000000001</v>
          </cell>
          <cell r="CF21">
            <v>35.1</v>
          </cell>
          <cell r="CG21">
            <v>46.800000000000004</v>
          </cell>
          <cell r="CH21">
            <v>23.400000000000002</v>
          </cell>
          <cell r="CI21">
            <v>44.900000000000006</v>
          </cell>
          <cell r="CJ21">
            <v>11.700000000000001</v>
          </cell>
          <cell r="CK21">
            <v>0</v>
          </cell>
          <cell r="CL21">
            <v>0</v>
          </cell>
          <cell r="CM21">
            <v>0</v>
          </cell>
          <cell r="CN21">
            <v>39.400000000000006</v>
          </cell>
          <cell r="CO21">
            <v>0</v>
          </cell>
          <cell r="CP21">
            <v>58.1</v>
          </cell>
          <cell r="CQ21">
            <v>35.1</v>
          </cell>
          <cell r="CR21">
            <v>23.400000000000002</v>
          </cell>
          <cell r="CS21">
            <v>35.1</v>
          </cell>
          <cell r="CT21">
            <v>46.800000000000004</v>
          </cell>
          <cell r="CU21">
            <v>34.4</v>
          </cell>
          <cell r="CV21">
            <v>58.5</v>
          </cell>
          <cell r="CW21">
            <v>332.70000000000005</v>
          </cell>
          <cell r="CX21">
            <v>21.900000000000002</v>
          </cell>
          <cell r="CY21">
            <v>0</v>
          </cell>
          <cell r="CZ21">
            <v>0.8</v>
          </cell>
          <cell r="DA21">
            <v>3.1</v>
          </cell>
          <cell r="DB21">
            <v>0</v>
          </cell>
          <cell r="DC21">
            <v>24</v>
          </cell>
          <cell r="DD21">
            <v>0</v>
          </cell>
          <cell r="DE21">
            <v>12.5</v>
          </cell>
          <cell r="DF21">
            <v>0</v>
          </cell>
          <cell r="DG21">
            <v>0</v>
          </cell>
          <cell r="DH21">
            <v>17.2</v>
          </cell>
          <cell r="DI21">
            <v>0</v>
          </cell>
          <cell r="DJ21">
            <v>23.400000000000002</v>
          </cell>
          <cell r="DK21">
            <v>0</v>
          </cell>
          <cell r="DL21">
            <v>0</v>
          </cell>
          <cell r="DM21">
            <v>154.5</v>
          </cell>
          <cell r="DN21">
            <v>11.700000000000001</v>
          </cell>
          <cell r="DO21">
            <v>23.400000000000002</v>
          </cell>
          <cell r="DP21">
            <v>70.2</v>
          </cell>
          <cell r="DQ21">
            <v>46.800000000000004</v>
          </cell>
          <cell r="DR21">
            <v>23.400000000000002</v>
          </cell>
          <cell r="DS21">
            <v>11.700000000000001</v>
          </cell>
          <cell r="DT21">
            <v>39.037000000000006</v>
          </cell>
          <cell r="DU21">
            <v>1.0000000000000002E-2</v>
          </cell>
          <cell r="DV21">
            <v>23.411000000000001</v>
          </cell>
          <cell r="DW21">
            <v>1E-3</v>
          </cell>
          <cell r="DX21">
            <v>131.59100000000001</v>
          </cell>
          <cell r="DY21">
            <v>1.4999999999999999E-2</v>
          </cell>
          <cell r="DZ21">
            <v>5.000000000000001E-3</v>
          </cell>
          <cell r="EA21">
            <v>8.9999999999999993E-3</v>
          </cell>
          <cell r="EB21">
            <v>46.805000000000007</v>
          </cell>
          <cell r="EC21">
            <v>53.899000000000001</v>
          </cell>
          <cell r="ED21">
            <v>0</v>
          </cell>
          <cell r="EE21">
            <v>140.41900000000001</v>
          </cell>
          <cell r="EF21">
            <v>46.828000000000003</v>
          </cell>
          <cell r="EG21">
            <v>93.644999999999996</v>
          </cell>
          <cell r="EH21">
            <v>82.037000000000006</v>
          </cell>
          <cell r="EI21">
            <v>60.096999999999994</v>
          </cell>
          <cell r="EJ21">
            <v>1.3000000000000001E-2</v>
          </cell>
          <cell r="EK21">
            <v>3.2000000000000001E-2</v>
          </cell>
          <cell r="EL21">
            <v>6.4000000000000001E-2</v>
          </cell>
          <cell r="EM21">
            <v>4.7999999999999987E-2</v>
          </cell>
          <cell r="EN21">
            <v>0.05</v>
          </cell>
          <cell r="EO21">
            <v>8.6240000000000006</v>
          </cell>
          <cell r="EP21">
            <v>1.9000000000000003E-2</v>
          </cell>
          <cell r="EQ21">
            <v>2.1000000000000005E-2</v>
          </cell>
          <cell r="ER21">
            <v>7.000000000000001E-3</v>
          </cell>
          <cell r="ES21">
            <v>46.832000000000001</v>
          </cell>
          <cell r="ET21">
            <v>23.448999999999998</v>
          </cell>
          <cell r="EU21">
            <v>0.04</v>
          </cell>
          <cell r="EV21">
            <v>3.2999999999999995E-2</v>
          </cell>
          <cell r="EW21">
            <v>8.9999999999999993E-3</v>
          </cell>
          <cell r="EX21">
            <v>70.25</v>
          </cell>
          <cell r="EY21">
            <v>46.838999999999999</v>
          </cell>
          <cell r="EZ21">
            <v>70.203000000000003</v>
          </cell>
          <cell r="FA21">
            <v>46.082999999999998</v>
          </cell>
          <cell r="FB21">
            <v>1.8000000000000682E-2</v>
          </cell>
          <cell r="FC21">
            <v>0</v>
          </cell>
          <cell r="FD21">
            <v>3.5000000000000003E-2</v>
          </cell>
          <cell r="FE21">
            <v>4.1000000000000369E-2</v>
          </cell>
          <cell r="FF21">
            <v>3.2000000000003581E-2</v>
          </cell>
          <cell r="FG21">
            <v>9.8000000000000004E-2</v>
          </cell>
          <cell r="FH21">
            <v>23.458000000000002</v>
          </cell>
          <cell r="FI21">
            <v>86.546000000000006</v>
          </cell>
          <cell r="FJ21">
            <v>93.640000000000015</v>
          </cell>
          <cell r="FK21">
            <v>70.432000000000002</v>
          </cell>
          <cell r="FL21">
            <v>68.100000000000009</v>
          </cell>
          <cell r="FM21">
            <v>9.2999999999999972E-2</v>
          </cell>
          <cell r="FN21">
            <v>0.12099999999999997</v>
          </cell>
          <cell r="FO21">
            <v>0.10899999999999999</v>
          </cell>
          <cell r="FP21">
            <v>0.21500000000000002</v>
          </cell>
          <cell r="FQ21">
            <v>0.21599999999999997</v>
          </cell>
          <cell r="FR21">
            <v>0.124</v>
          </cell>
          <cell r="FS21">
            <v>0.20900000000000007</v>
          </cell>
          <cell r="FT21">
            <v>0.20700000000000002</v>
          </cell>
          <cell r="FU21">
            <v>0.13800000000000001</v>
          </cell>
          <cell r="FV21">
            <v>0.13300000000000001</v>
          </cell>
          <cell r="FW21">
            <v>72.792000000000002</v>
          </cell>
          <cell r="FX21">
            <v>0.23100000000000001</v>
          </cell>
          <cell r="FY21">
            <v>0</v>
          </cell>
        </row>
      </sheetData>
      <sheetData sheetId="20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0.1</v>
          </cell>
          <cell r="AC21">
            <v>0</v>
          </cell>
          <cell r="AD21">
            <v>0.1</v>
          </cell>
          <cell r="AE21">
            <v>0</v>
          </cell>
          <cell r="AF21">
            <v>0</v>
          </cell>
          <cell r="AG21">
            <v>0</v>
          </cell>
          <cell r="AH21">
            <v>0.4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1E-3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5.3000000000000005E-2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0.61600000000000055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0.63200000000000012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1.7999999999999999E-2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0.23500000000000001</v>
          </cell>
          <cell r="FG21">
            <v>0</v>
          </cell>
          <cell r="FH21">
            <v>0</v>
          </cell>
          <cell r="FI21">
            <v>0.95200000000000173</v>
          </cell>
          <cell r="FJ21">
            <v>0</v>
          </cell>
          <cell r="FK21">
            <v>0.378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0.34900000000000003</v>
          </cell>
          <cell r="FX21">
            <v>0</v>
          </cell>
          <cell r="FY21">
            <v>0</v>
          </cell>
        </row>
      </sheetData>
      <sheetData sheetId="21">
        <row r="20">
          <cell r="B20">
            <v>0</v>
          </cell>
        </row>
        <row r="21">
          <cell r="B21">
            <v>553.30000000000007</v>
          </cell>
          <cell r="C21">
            <v>204.3</v>
          </cell>
          <cell r="D21">
            <v>342.1</v>
          </cell>
          <cell r="E21">
            <v>28.200000000000003</v>
          </cell>
          <cell r="F21">
            <v>64.100000000000009</v>
          </cell>
          <cell r="G21">
            <v>130.4</v>
          </cell>
          <cell r="H21">
            <v>504.8</v>
          </cell>
          <cell r="I21">
            <v>120.10000000000001</v>
          </cell>
          <cell r="J21">
            <v>71.5</v>
          </cell>
          <cell r="K21">
            <v>198.20000000000002</v>
          </cell>
          <cell r="L21">
            <v>413.90000000000003</v>
          </cell>
          <cell r="M21">
            <v>492.40000000000003</v>
          </cell>
          <cell r="N21">
            <v>464.90000000000003</v>
          </cell>
          <cell r="O21">
            <v>141.6</v>
          </cell>
          <cell r="P21">
            <v>265.60000000000002</v>
          </cell>
          <cell r="Q21">
            <v>78.400000000000006</v>
          </cell>
          <cell r="R21">
            <v>219.3</v>
          </cell>
          <cell r="S21">
            <v>87.600000000000009</v>
          </cell>
          <cell r="T21">
            <v>28.200000000000003</v>
          </cell>
          <cell r="U21">
            <v>85.9</v>
          </cell>
          <cell r="V21">
            <v>131.6</v>
          </cell>
          <cell r="W21">
            <v>331.8</v>
          </cell>
          <cell r="X21">
            <v>325.60000000000002</v>
          </cell>
          <cell r="Y21">
            <v>570.80000000000007</v>
          </cell>
          <cell r="Z21">
            <v>81.2</v>
          </cell>
          <cell r="AA21">
            <v>229.60000000000002</v>
          </cell>
          <cell r="AB21">
            <v>154.70000000000002</v>
          </cell>
          <cell r="AC21">
            <v>167.3</v>
          </cell>
          <cell r="AD21">
            <v>68.3</v>
          </cell>
          <cell r="AE21">
            <v>158.6</v>
          </cell>
          <cell r="AF21">
            <v>0</v>
          </cell>
          <cell r="AG21">
            <v>180</v>
          </cell>
          <cell r="AH21">
            <v>195.4</v>
          </cell>
          <cell r="AI21">
            <v>435</v>
          </cell>
          <cell r="AJ21">
            <v>410.6</v>
          </cell>
          <cell r="AK21">
            <v>343.5</v>
          </cell>
          <cell r="AL21">
            <v>220.8</v>
          </cell>
          <cell r="AM21">
            <v>254.20000000000002</v>
          </cell>
          <cell r="AN21">
            <v>167.20000000000002</v>
          </cell>
          <cell r="AO21">
            <v>133.30000000000001</v>
          </cell>
          <cell r="AP21">
            <v>23</v>
          </cell>
          <cell r="AQ21">
            <v>66.600000000000009</v>
          </cell>
          <cell r="AR21">
            <v>141.80000000000001</v>
          </cell>
          <cell r="AS21">
            <v>197.4</v>
          </cell>
          <cell r="AT21">
            <v>280.8</v>
          </cell>
          <cell r="AU21">
            <v>644.5</v>
          </cell>
          <cell r="AV21">
            <v>432.40000000000003</v>
          </cell>
          <cell r="AW21">
            <v>431.8</v>
          </cell>
          <cell r="AX21">
            <v>265</v>
          </cell>
          <cell r="AY21">
            <v>212.10000000000002</v>
          </cell>
          <cell r="AZ21">
            <v>94.2</v>
          </cell>
          <cell r="BA21">
            <v>47.6</v>
          </cell>
          <cell r="BB21">
            <v>9</v>
          </cell>
          <cell r="BC21">
            <v>48.2</v>
          </cell>
          <cell r="BD21">
            <v>28.1</v>
          </cell>
          <cell r="BE21">
            <v>96.5</v>
          </cell>
          <cell r="BF21">
            <v>469.3</v>
          </cell>
          <cell r="BG21">
            <v>303.3</v>
          </cell>
          <cell r="BH21">
            <v>279.3</v>
          </cell>
          <cell r="BI21">
            <v>480.80000000000007</v>
          </cell>
          <cell r="BJ21">
            <v>225.4</v>
          </cell>
          <cell r="BK21">
            <v>78.5</v>
          </cell>
          <cell r="BL21">
            <v>144.89999999999998</v>
          </cell>
          <cell r="BM21">
            <v>427.6</v>
          </cell>
          <cell r="BN21">
            <v>562.9</v>
          </cell>
          <cell r="BO21">
            <v>206</v>
          </cell>
          <cell r="BP21">
            <v>130.69999999999999</v>
          </cell>
          <cell r="BQ21">
            <v>81.600000000000009</v>
          </cell>
          <cell r="BR21">
            <v>453.6</v>
          </cell>
          <cell r="BS21">
            <v>296.39999999999998</v>
          </cell>
          <cell r="BT21">
            <v>476.80000000000007</v>
          </cell>
          <cell r="BU21">
            <v>201.60000000000002</v>
          </cell>
          <cell r="BV21">
            <v>188.7</v>
          </cell>
          <cell r="BW21">
            <v>254</v>
          </cell>
          <cell r="BX21">
            <v>165.5</v>
          </cell>
          <cell r="BY21">
            <v>93.700000000000017</v>
          </cell>
          <cell r="BZ21">
            <v>1047.7</v>
          </cell>
          <cell r="CA21">
            <v>180.9</v>
          </cell>
          <cell r="CB21">
            <v>177.6</v>
          </cell>
          <cell r="CC21">
            <v>50.300000000000004</v>
          </cell>
          <cell r="CD21">
            <v>139.10000000000002</v>
          </cell>
          <cell r="CE21">
            <v>121.20000000000002</v>
          </cell>
          <cell r="CF21">
            <v>349.59999999999997</v>
          </cell>
          <cell r="CG21">
            <v>146.90000000000003</v>
          </cell>
          <cell r="CH21">
            <v>268.90000000000003</v>
          </cell>
          <cell r="CI21">
            <v>92.199999999999989</v>
          </cell>
          <cell r="CJ21">
            <v>141</v>
          </cell>
          <cell r="CK21">
            <v>53.6</v>
          </cell>
          <cell r="CL21">
            <v>93.8</v>
          </cell>
          <cell r="CM21">
            <v>257.20000000000005</v>
          </cell>
          <cell r="CN21">
            <v>0.8</v>
          </cell>
          <cell r="CO21">
            <v>50.900000000000006</v>
          </cell>
          <cell r="CP21">
            <v>24.700000000000017</v>
          </cell>
          <cell r="CQ21">
            <v>75.5</v>
          </cell>
          <cell r="CR21">
            <v>94.400000000000034</v>
          </cell>
          <cell r="CS21">
            <v>46.800000000000011</v>
          </cell>
          <cell r="CT21">
            <v>330</v>
          </cell>
          <cell r="CU21">
            <v>178.39999999999998</v>
          </cell>
          <cell r="CV21">
            <v>92.5</v>
          </cell>
          <cell r="CW21">
            <v>378.70000000000005</v>
          </cell>
          <cell r="CX21">
            <v>0.79999999999999716</v>
          </cell>
          <cell r="CY21">
            <v>76.200000000000017</v>
          </cell>
          <cell r="CZ21">
            <v>128.30000000000001</v>
          </cell>
          <cell r="DA21">
            <v>163.00000000000011</v>
          </cell>
          <cell r="DB21">
            <v>279.80000000000007</v>
          </cell>
          <cell r="DC21">
            <v>202.20000000000002</v>
          </cell>
          <cell r="DD21">
            <v>204.10000000000002</v>
          </cell>
          <cell r="DE21">
            <v>175.8</v>
          </cell>
          <cell r="DF21">
            <v>121.59999999999997</v>
          </cell>
          <cell r="DG21">
            <v>158.69999999999999</v>
          </cell>
          <cell r="DH21">
            <v>51.200000000000045</v>
          </cell>
          <cell r="DI21">
            <v>52.800000000000011</v>
          </cell>
          <cell r="DJ21">
            <v>93.199999999999989</v>
          </cell>
          <cell r="DK21">
            <v>60.400000000000006</v>
          </cell>
          <cell r="DL21">
            <v>46.800000000000011</v>
          </cell>
          <cell r="DM21">
            <v>69.5</v>
          </cell>
          <cell r="DN21">
            <v>210.60000000000002</v>
          </cell>
          <cell r="DO21">
            <v>326.10000000000008</v>
          </cell>
          <cell r="DP21">
            <v>164.19999999999993</v>
          </cell>
          <cell r="DQ21">
            <v>53.500000000000057</v>
          </cell>
          <cell r="DR21">
            <v>270.37900000000002</v>
          </cell>
          <cell r="DS21">
            <v>106.36899999999991</v>
          </cell>
          <cell r="DT21">
            <v>104.76400000000001</v>
          </cell>
          <cell r="DU21">
            <v>62.543999999999983</v>
          </cell>
          <cell r="DV21">
            <v>45.552999999999997</v>
          </cell>
          <cell r="DW21">
            <v>332.72500000000002</v>
          </cell>
          <cell r="DX21">
            <v>53.239000000000004</v>
          </cell>
          <cell r="DY21">
            <v>60.620000000000118</v>
          </cell>
          <cell r="DZ21">
            <v>83.461000000000126</v>
          </cell>
          <cell r="EA21">
            <v>188.35300000000007</v>
          </cell>
          <cell r="EB21">
            <v>171.13999999999942</v>
          </cell>
          <cell r="EC21">
            <v>385.97500000000218</v>
          </cell>
          <cell r="ED21">
            <v>168.49300000000039</v>
          </cell>
          <cell r="EE21">
            <v>287.80999999999995</v>
          </cell>
          <cell r="EF21">
            <v>134.67099999999994</v>
          </cell>
          <cell r="EG21">
            <v>115.28300000000002</v>
          </cell>
          <cell r="EH21">
            <v>292.61500000000001</v>
          </cell>
          <cell r="EI21">
            <v>170.47500000000002</v>
          </cell>
          <cell r="EJ21">
            <v>6.632000000000005</v>
          </cell>
          <cell r="EK21">
            <v>276.80600000000004</v>
          </cell>
          <cell r="EL21">
            <v>94.615000000000009</v>
          </cell>
          <cell r="EM21">
            <v>189.75299999999993</v>
          </cell>
          <cell r="EN21">
            <v>269.08100000000013</v>
          </cell>
          <cell r="EO21">
            <v>120.50600000000009</v>
          </cell>
          <cell r="EP21">
            <v>56.012000000000171</v>
          </cell>
          <cell r="EQ21">
            <v>180.13699999999994</v>
          </cell>
          <cell r="ER21">
            <v>23.686000000000035</v>
          </cell>
          <cell r="ES21">
            <v>92.543999999999983</v>
          </cell>
          <cell r="ET21">
            <v>169.99900000000002</v>
          </cell>
          <cell r="EU21">
            <v>70.368000000000052</v>
          </cell>
          <cell r="EV21">
            <v>233.58399999999983</v>
          </cell>
          <cell r="EW21">
            <v>50.597000000000094</v>
          </cell>
          <cell r="EX21">
            <v>238.38699999999994</v>
          </cell>
          <cell r="EY21">
            <v>236.39499999999998</v>
          </cell>
          <cell r="EZ21">
            <v>224.72999999999979</v>
          </cell>
          <cell r="FA21">
            <v>123.15099999999984</v>
          </cell>
          <cell r="FB21">
            <v>697.94900000000007</v>
          </cell>
          <cell r="FC21">
            <v>746.36500000000001</v>
          </cell>
          <cell r="FD21">
            <v>887.53099999999995</v>
          </cell>
          <cell r="FE21">
            <v>502.75500000000011</v>
          </cell>
          <cell r="FF21">
            <v>526.22500000000014</v>
          </cell>
          <cell r="FG21">
            <v>525.22700000000009</v>
          </cell>
          <cell r="FH21">
            <v>545.53400000000011</v>
          </cell>
          <cell r="FI21">
            <v>776.50799999999981</v>
          </cell>
          <cell r="FJ21">
            <v>829.10600000000022</v>
          </cell>
          <cell r="FK21">
            <v>790.50499999999988</v>
          </cell>
          <cell r="FL21">
            <v>615.84099999999989</v>
          </cell>
          <cell r="FM21">
            <v>515.33000000000015</v>
          </cell>
          <cell r="FN21">
            <v>634.38100000000009</v>
          </cell>
          <cell r="FO21">
            <v>421.70100000000002</v>
          </cell>
          <cell r="FP21">
            <v>540.62700000000007</v>
          </cell>
          <cell r="FQ21">
            <v>508.81700000000012</v>
          </cell>
          <cell r="FR21">
            <v>498.18099999999993</v>
          </cell>
          <cell r="FS21">
            <v>783.66000000000008</v>
          </cell>
          <cell r="FT21">
            <v>1058.3340000000001</v>
          </cell>
          <cell r="FU21">
            <v>393.20799999999997</v>
          </cell>
          <cell r="FV21">
            <v>594.9989999999998</v>
          </cell>
          <cell r="FW21">
            <v>812.17499999999995</v>
          </cell>
          <cell r="FX21">
            <v>713.48200000000008</v>
          </cell>
          <cell r="FY21">
            <v>0</v>
          </cell>
        </row>
      </sheetData>
      <sheetData sheetId="22">
        <row r="20">
          <cell r="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</row>
      </sheetData>
      <sheetData sheetId="23">
        <row r="20">
          <cell r="B20">
            <v>18.8</v>
          </cell>
        </row>
        <row r="21">
          <cell r="B21">
            <v>0</v>
          </cell>
          <cell r="C21">
            <v>0</v>
          </cell>
          <cell r="D21">
            <v>2.1</v>
          </cell>
          <cell r="E21">
            <v>0</v>
          </cell>
          <cell r="F21">
            <v>0</v>
          </cell>
          <cell r="G21">
            <v>0</v>
          </cell>
          <cell r="H21">
            <v>0.9</v>
          </cell>
          <cell r="I21">
            <v>0</v>
          </cell>
          <cell r="J21">
            <v>6.1000000000000005</v>
          </cell>
          <cell r="K21">
            <v>1.9000000000000001</v>
          </cell>
          <cell r="L21">
            <v>1.3</v>
          </cell>
          <cell r="M21">
            <v>0</v>
          </cell>
          <cell r="N21">
            <v>0</v>
          </cell>
          <cell r="O21">
            <v>5.3000000000000007</v>
          </cell>
          <cell r="P21">
            <v>0</v>
          </cell>
          <cell r="Q21">
            <v>0.60000000000000009</v>
          </cell>
          <cell r="R21">
            <v>0</v>
          </cell>
          <cell r="S21">
            <v>0</v>
          </cell>
          <cell r="T21">
            <v>1</v>
          </cell>
          <cell r="U21">
            <v>0</v>
          </cell>
          <cell r="V21">
            <v>0</v>
          </cell>
          <cell r="W21">
            <v>0.4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1.3</v>
          </cell>
          <cell r="AC21">
            <v>0</v>
          </cell>
          <cell r="AD21">
            <v>0</v>
          </cell>
          <cell r="AE21">
            <v>0.60000000000000009</v>
          </cell>
          <cell r="AF21">
            <v>0</v>
          </cell>
          <cell r="AG21">
            <v>0.2</v>
          </cell>
          <cell r="AH21">
            <v>0</v>
          </cell>
          <cell r="AI21">
            <v>0</v>
          </cell>
          <cell r="AJ21">
            <v>0.9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18.5</v>
          </cell>
          <cell r="AR21">
            <v>0</v>
          </cell>
          <cell r="AS21">
            <v>0.2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21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4.8000000000000007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2.7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2.5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1.7000000000000002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0.30000000000000004</v>
          </cell>
          <cell r="CE21">
            <v>0</v>
          </cell>
          <cell r="CF21">
            <v>0.70000000000000007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1.7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1.8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1.9000000000000001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0.9</v>
          </cell>
          <cell r="DG21">
            <v>0.2</v>
          </cell>
          <cell r="DH21">
            <v>0</v>
          </cell>
          <cell r="DI21">
            <v>0.4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0.9</v>
          </cell>
          <cell r="DO21">
            <v>0</v>
          </cell>
          <cell r="DP21">
            <v>0</v>
          </cell>
          <cell r="DQ21">
            <v>0</v>
          </cell>
          <cell r="DR21">
            <v>1E-3</v>
          </cell>
          <cell r="DS21">
            <v>0.45</v>
          </cell>
          <cell r="DT21">
            <v>0.435</v>
          </cell>
          <cell r="DU21">
            <v>0</v>
          </cell>
          <cell r="DV21">
            <v>8.9999999999999993E-3</v>
          </cell>
          <cell r="DW21">
            <v>0</v>
          </cell>
          <cell r="DX21">
            <v>2.3670000000000004</v>
          </cell>
          <cell r="DY21">
            <v>1E-3</v>
          </cell>
          <cell r="DZ21">
            <v>5.000000000000001E-3</v>
          </cell>
          <cell r="EA21">
            <v>1E-3</v>
          </cell>
          <cell r="EB21">
            <v>2.9999999999999992E-3</v>
          </cell>
          <cell r="EC21">
            <v>0</v>
          </cell>
          <cell r="ED21">
            <v>1.5740000000000001</v>
          </cell>
          <cell r="EE21">
            <v>0</v>
          </cell>
          <cell r="EF21">
            <v>3.0000000000000001E-3</v>
          </cell>
          <cell r="EG21">
            <v>0.38400000000000001</v>
          </cell>
          <cell r="EH21">
            <v>0</v>
          </cell>
          <cell r="EI21">
            <v>4.0000000000000036E-3</v>
          </cell>
          <cell r="EJ21">
            <v>3.294</v>
          </cell>
          <cell r="EK21">
            <v>0</v>
          </cell>
          <cell r="EL21">
            <v>0.29700000000000004</v>
          </cell>
          <cell r="EM21">
            <v>0.79500000000000004</v>
          </cell>
          <cell r="EN21">
            <v>3.0000000000000001E-3</v>
          </cell>
          <cell r="EO21">
            <v>0</v>
          </cell>
          <cell r="EP21">
            <v>0.71200000000000008</v>
          </cell>
          <cell r="EQ21">
            <v>0.82799999999999996</v>
          </cell>
          <cell r="ER21">
            <v>0</v>
          </cell>
          <cell r="ES21">
            <v>0</v>
          </cell>
          <cell r="ET21">
            <v>3.0000000000000001E-3</v>
          </cell>
          <cell r="EU21">
            <v>0.42900000000000005</v>
          </cell>
          <cell r="EV21">
            <v>0.21799999999999997</v>
          </cell>
          <cell r="EW21">
            <v>0</v>
          </cell>
          <cell r="EX21">
            <v>1.9999999999999983E-3</v>
          </cell>
          <cell r="EY21">
            <v>2E-3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0.38900000000000001</v>
          </cell>
          <cell r="FE21">
            <v>0</v>
          </cell>
          <cell r="FF21">
            <v>0</v>
          </cell>
          <cell r="FG21">
            <v>1.0000000000000009E-3</v>
          </cell>
          <cell r="FH21">
            <v>0.55000000000000004</v>
          </cell>
          <cell r="FI21">
            <v>1E-3</v>
          </cell>
          <cell r="FJ21">
            <v>7.0000000000000062E-3</v>
          </cell>
          <cell r="FK21">
            <v>0.58399999999999996</v>
          </cell>
          <cell r="FL21">
            <v>2.6000000000000023E-2</v>
          </cell>
          <cell r="FM21">
            <v>2.0000000000000018E-3</v>
          </cell>
          <cell r="FN21">
            <v>1.7999999999999988E-2</v>
          </cell>
          <cell r="FO21">
            <v>0.71799999999999997</v>
          </cell>
          <cell r="FP21">
            <v>1.0000000000000009E-2</v>
          </cell>
          <cell r="FQ21">
            <v>3.0999999999999917E-2</v>
          </cell>
          <cell r="FR21">
            <v>0.71399999999999997</v>
          </cell>
          <cell r="FS21">
            <v>0.61399999999999988</v>
          </cell>
          <cell r="FT21">
            <v>8.9999999999999969E-2</v>
          </cell>
          <cell r="FU21">
            <v>4.1000000000000036E-2</v>
          </cell>
          <cell r="FV21">
            <v>0.38800000000000001</v>
          </cell>
          <cell r="FW21">
            <v>4.4999999999999929E-2</v>
          </cell>
          <cell r="FX21">
            <v>6.6000000000000059E-2</v>
          </cell>
          <cell r="FY21">
            <v>0</v>
          </cell>
        </row>
      </sheetData>
      <sheetData sheetId="24">
        <row r="20">
          <cell r="B20">
            <v>0</v>
          </cell>
        </row>
        <row r="21">
          <cell r="B21">
            <v>5.5</v>
          </cell>
          <cell r="C21">
            <v>3</v>
          </cell>
          <cell r="D21">
            <v>0</v>
          </cell>
          <cell r="E21">
            <v>4.6000000000000005</v>
          </cell>
          <cell r="F21">
            <v>4.2</v>
          </cell>
          <cell r="G21">
            <v>0</v>
          </cell>
          <cell r="H21">
            <v>6.9</v>
          </cell>
          <cell r="I21">
            <v>1.0999999999999979</v>
          </cell>
          <cell r="J21">
            <v>0</v>
          </cell>
          <cell r="K21">
            <v>3</v>
          </cell>
          <cell r="L21">
            <v>3.8000000000000003</v>
          </cell>
          <cell r="M21">
            <v>0.9</v>
          </cell>
          <cell r="N21">
            <v>2.4000000000000004</v>
          </cell>
          <cell r="O21">
            <v>1.5</v>
          </cell>
          <cell r="P21">
            <v>0</v>
          </cell>
          <cell r="Q21">
            <v>6.2</v>
          </cell>
          <cell r="R21">
            <v>4.3</v>
          </cell>
          <cell r="S21">
            <v>4.5</v>
          </cell>
          <cell r="T21">
            <v>2.6</v>
          </cell>
          <cell r="U21">
            <v>0.70000000000000007</v>
          </cell>
          <cell r="V21">
            <v>1.9000000000000001</v>
          </cell>
          <cell r="W21">
            <v>0</v>
          </cell>
          <cell r="X21">
            <v>1.7000000000000002</v>
          </cell>
          <cell r="Y21">
            <v>1.3</v>
          </cell>
          <cell r="Z21">
            <v>0</v>
          </cell>
          <cell r="AA21">
            <v>0</v>
          </cell>
          <cell r="AB21">
            <v>0.5</v>
          </cell>
          <cell r="AC21">
            <v>2.5</v>
          </cell>
          <cell r="AD21">
            <v>0</v>
          </cell>
          <cell r="AE21">
            <v>0</v>
          </cell>
          <cell r="AF21">
            <v>1</v>
          </cell>
          <cell r="AG21">
            <v>3.2</v>
          </cell>
          <cell r="AH21">
            <v>0</v>
          </cell>
          <cell r="AI21">
            <v>1</v>
          </cell>
          <cell r="AJ21">
            <v>3.5</v>
          </cell>
          <cell r="AK21">
            <v>2.9000000000000004</v>
          </cell>
          <cell r="AL21">
            <v>0</v>
          </cell>
          <cell r="AM21">
            <v>0.9</v>
          </cell>
          <cell r="AN21">
            <v>0.60000000000000009</v>
          </cell>
          <cell r="AO21">
            <v>11.200000000000001</v>
          </cell>
          <cell r="AP21">
            <v>28.5</v>
          </cell>
          <cell r="AQ21">
            <v>50.7</v>
          </cell>
          <cell r="AR21">
            <v>25.6</v>
          </cell>
          <cell r="AS21">
            <v>24.6</v>
          </cell>
          <cell r="AT21">
            <v>0</v>
          </cell>
          <cell r="AU21">
            <v>25.900000000000002</v>
          </cell>
          <cell r="AV21">
            <v>0.70000000000000007</v>
          </cell>
          <cell r="AW21">
            <v>5.9</v>
          </cell>
          <cell r="AX21">
            <v>135.1</v>
          </cell>
          <cell r="AY21">
            <v>0</v>
          </cell>
          <cell r="AZ21">
            <v>1.9000000000000001</v>
          </cell>
          <cell r="BA21">
            <v>5.9</v>
          </cell>
          <cell r="BB21">
            <v>1.3</v>
          </cell>
          <cell r="BC21">
            <v>52</v>
          </cell>
          <cell r="BD21">
            <v>77.7</v>
          </cell>
          <cell r="BE21">
            <v>24.200000000000003</v>
          </cell>
          <cell r="BF21">
            <v>75.400000000000006</v>
          </cell>
          <cell r="BG21">
            <v>77.8</v>
          </cell>
          <cell r="BH21">
            <v>3.4000000000000057</v>
          </cell>
          <cell r="BI21">
            <v>2.5</v>
          </cell>
          <cell r="BJ21">
            <v>238.70000000000002</v>
          </cell>
          <cell r="BK21">
            <v>4.8000000000000007</v>
          </cell>
          <cell r="BL21">
            <v>2.7</v>
          </cell>
          <cell r="BM21">
            <v>1.5</v>
          </cell>
          <cell r="BN21">
            <v>6.7999999999999829</v>
          </cell>
          <cell r="BO21">
            <v>2.4000000000000057</v>
          </cell>
          <cell r="BP21">
            <v>7.1000000000000014</v>
          </cell>
          <cell r="BQ21">
            <v>3.6000000000000014</v>
          </cell>
          <cell r="BR21">
            <v>5.2000000000000011</v>
          </cell>
          <cell r="BS21">
            <v>21.900000000000002</v>
          </cell>
          <cell r="BT21">
            <v>44.899999999999991</v>
          </cell>
          <cell r="BU21">
            <v>2.2000000000000002</v>
          </cell>
          <cell r="BV21">
            <v>6.6000000000000005</v>
          </cell>
          <cell r="BW21">
            <v>4</v>
          </cell>
          <cell r="BX21">
            <v>2.3000000000000003</v>
          </cell>
          <cell r="BY21">
            <v>28.1</v>
          </cell>
          <cell r="BZ21">
            <v>574.80000000000007</v>
          </cell>
          <cell r="CA21">
            <v>712.3</v>
          </cell>
          <cell r="CB21">
            <v>291.70000000000005</v>
          </cell>
          <cell r="CC21">
            <v>1.5</v>
          </cell>
          <cell r="CD21">
            <v>2.9000000000000021</v>
          </cell>
          <cell r="CE21">
            <v>3.6000000000000085</v>
          </cell>
          <cell r="CF21">
            <v>5.2000000000000171</v>
          </cell>
          <cell r="CG21">
            <v>156.40000000000003</v>
          </cell>
          <cell r="CH21">
            <v>1563.5</v>
          </cell>
          <cell r="CI21">
            <v>182.7</v>
          </cell>
          <cell r="CJ21">
            <v>26</v>
          </cell>
          <cell r="CK21">
            <v>246.4</v>
          </cell>
          <cell r="CL21">
            <v>408.8</v>
          </cell>
          <cell r="CM21">
            <v>414.80000000000007</v>
          </cell>
          <cell r="CN21">
            <v>324.5</v>
          </cell>
          <cell r="CO21">
            <v>209.10000000000002</v>
          </cell>
          <cell r="CP21">
            <v>72.3</v>
          </cell>
          <cell r="CQ21">
            <v>2.5</v>
          </cell>
          <cell r="CR21">
            <v>70.7</v>
          </cell>
          <cell r="CS21">
            <v>3.5</v>
          </cell>
          <cell r="CT21">
            <v>2.6999999999999993</v>
          </cell>
          <cell r="CU21">
            <v>29.500000000000004</v>
          </cell>
          <cell r="CV21">
            <v>2.9</v>
          </cell>
          <cell r="CW21">
            <v>25.8</v>
          </cell>
          <cell r="CX21">
            <v>277.60000000000002</v>
          </cell>
          <cell r="CY21">
            <v>154.69999999999999</v>
          </cell>
          <cell r="CZ21">
            <v>7.4000000000000341</v>
          </cell>
          <cell r="DA21">
            <v>48.099999999999994</v>
          </cell>
          <cell r="DB21">
            <v>23.599999999999994</v>
          </cell>
          <cell r="DC21">
            <v>180.9</v>
          </cell>
          <cell r="DD21">
            <v>104.70000000000002</v>
          </cell>
          <cell r="DE21">
            <v>2.5</v>
          </cell>
          <cell r="DF21">
            <v>6.5</v>
          </cell>
          <cell r="DG21">
            <v>185.4</v>
          </cell>
          <cell r="DH21">
            <v>199</v>
          </cell>
          <cell r="DI21">
            <v>45.500000000000007</v>
          </cell>
          <cell r="DJ21">
            <v>265.8</v>
          </cell>
          <cell r="DK21">
            <v>419.5</v>
          </cell>
          <cell r="DL21">
            <v>485.8</v>
          </cell>
          <cell r="DM21">
            <v>334.40000000000003</v>
          </cell>
          <cell r="DN21">
            <v>136.5</v>
          </cell>
          <cell r="DO21">
            <v>184.8</v>
          </cell>
          <cell r="DP21">
            <v>134.30000000000001</v>
          </cell>
          <cell r="DQ21">
            <v>133.4</v>
          </cell>
          <cell r="DR21">
            <v>48.699000000000005</v>
          </cell>
          <cell r="DS21">
            <v>93.785000000000011</v>
          </cell>
          <cell r="DT21">
            <v>135.447</v>
          </cell>
          <cell r="DU21">
            <v>188.26400000000001</v>
          </cell>
          <cell r="DV21">
            <v>137.94200000000001</v>
          </cell>
          <cell r="DW21">
            <v>94.481999999999999</v>
          </cell>
          <cell r="DX21">
            <v>120.607</v>
          </cell>
          <cell r="DY21">
            <v>5.2229999999999999</v>
          </cell>
          <cell r="DZ21">
            <v>44.32200000000001</v>
          </cell>
          <cell r="EA21">
            <v>9.1810000000000027</v>
          </cell>
          <cell r="EB21">
            <v>8.2059999999999995</v>
          </cell>
          <cell r="EC21">
            <v>0.12099999999999989</v>
          </cell>
          <cell r="ED21">
            <v>12.793000000000001</v>
          </cell>
          <cell r="EE21">
            <v>7.4780000000000006</v>
          </cell>
          <cell r="EF21">
            <v>0.19000000000000017</v>
          </cell>
          <cell r="EG21">
            <v>8.8180000000000014</v>
          </cell>
          <cell r="EH21">
            <v>8.4779999999999998</v>
          </cell>
          <cell r="EI21">
            <v>3.7809999999999997</v>
          </cell>
          <cell r="EJ21">
            <v>7.9550000000000054</v>
          </cell>
          <cell r="EK21">
            <v>9.7060000000000013</v>
          </cell>
          <cell r="EL21">
            <v>0.33199999999999363</v>
          </cell>
          <cell r="EM21">
            <v>26.927999999999997</v>
          </cell>
          <cell r="EN21">
            <v>5.3580000000000041</v>
          </cell>
          <cell r="EO21">
            <v>3.3000000000001251E-2</v>
          </cell>
          <cell r="EP21">
            <v>7.1760000000000019</v>
          </cell>
          <cell r="EQ21">
            <v>12.118999999999993</v>
          </cell>
          <cell r="ER21">
            <v>3.6139999999999999</v>
          </cell>
          <cell r="ES21">
            <v>2.738</v>
          </cell>
          <cell r="ET21">
            <v>9.4170000000000016</v>
          </cell>
          <cell r="EU21">
            <v>5.4700000000000131</v>
          </cell>
          <cell r="EV21">
            <v>5.6539999999999964</v>
          </cell>
          <cell r="EW21">
            <v>22.4</v>
          </cell>
          <cell r="EX21">
            <v>1.6130000000000002</v>
          </cell>
          <cell r="EY21">
            <v>0.47700000000000387</v>
          </cell>
          <cell r="EZ21">
            <v>24.078000000000003</v>
          </cell>
          <cell r="FA21">
            <v>3.5999999999994259E-2</v>
          </cell>
          <cell r="FB21">
            <v>1.2860000000000014</v>
          </cell>
          <cell r="FC21">
            <v>0.74200000000000443</v>
          </cell>
          <cell r="FD21">
            <v>40.150000000000006</v>
          </cell>
          <cell r="FE21">
            <v>6.9510000000000005</v>
          </cell>
          <cell r="FF21">
            <v>1.6850000000000001</v>
          </cell>
          <cell r="FG21">
            <v>1.3099999999999881</v>
          </cell>
          <cell r="FH21">
            <v>24.736999999999995</v>
          </cell>
          <cell r="FI21">
            <v>1.3919999999999995</v>
          </cell>
          <cell r="FJ21">
            <v>24.660000000000011</v>
          </cell>
          <cell r="FK21">
            <v>22.493999999999986</v>
          </cell>
          <cell r="FL21">
            <v>289.28300000000002</v>
          </cell>
          <cell r="FM21">
            <v>110.48100000000002</v>
          </cell>
          <cell r="FN21">
            <v>154.57900000000001</v>
          </cell>
          <cell r="FO21">
            <v>2.1929999999999978</v>
          </cell>
          <cell r="FP21">
            <v>0.46399999999999997</v>
          </cell>
          <cell r="FQ21">
            <v>0.27499999999999991</v>
          </cell>
          <cell r="FR21">
            <v>1.792</v>
          </cell>
          <cell r="FS21">
            <v>1.6890000000000001</v>
          </cell>
          <cell r="FT21">
            <v>1.2639999999999998</v>
          </cell>
          <cell r="FU21">
            <v>0.71300000000000008</v>
          </cell>
          <cell r="FV21">
            <v>22.317</v>
          </cell>
          <cell r="FW21">
            <v>0.47200000000000841</v>
          </cell>
          <cell r="FX21">
            <v>1.625</v>
          </cell>
          <cell r="FY21">
            <v>0</v>
          </cell>
        </row>
      </sheetData>
      <sheetData sheetId="25">
        <row r="20">
          <cell r="B20">
            <v>0</v>
          </cell>
        </row>
        <row r="21">
          <cell r="B21">
            <v>290.3</v>
          </cell>
          <cell r="C21">
            <v>510.40000000000003</v>
          </cell>
          <cell r="D21">
            <v>119.30000000000001</v>
          </cell>
          <cell r="E21">
            <v>16</v>
          </cell>
          <cell r="F21">
            <v>56.800000000000004</v>
          </cell>
          <cell r="G21">
            <v>4.9000000000000004</v>
          </cell>
          <cell r="H21">
            <v>5.7</v>
          </cell>
          <cell r="I21">
            <v>0</v>
          </cell>
          <cell r="J21">
            <v>0</v>
          </cell>
          <cell r="K21">
            <v>5.4000000000000021</v>
          </cell>
          <cell r="L21">
            <v>2.5</v>
          </cell>
          <cell r="M21">
            <v>3.5999999999999943</v>
          </cell>
          <cell r="N21">
            <v>93.3</v>
          </cell>
          <cell r="O21">
            <v>20.200000000000003</v>
          </cell>
          <cell r="P21">
            <v>1.2000000000000011</v>
          </cell>
          <cell r="Q21">
            <v>172.5</v>
          </cell>
          <cell r="R21">
            <v>370</v>
          </cell>
          <cell r="S21">
            <v>0.1</v>
          </cell>
          <cell r="T21">
            <v>85.9</v>
          </cell>
          <cell r="U21">
            <v>1.1000000000000001</v>
          </cell>
          <cell r="V21">
            <v>0</v>
          </cell>
          <cell r="W21">
            <v>0.10000000000000142</v>
          </cell>
          <cell r="X21">
            <v>25.1</v>
          </cell>
          <cell r="Y21">
            <v>0.1</v>
          </cell>
          <cell r="Z21">
            <v>23.400000000000002</v>
          </cell>
          <cell r="AA21">
            <v>25.700000000000003</v>
          </cell>
          <cell r="AB21">
            <v>29.6</v>
          </cell>
          <cell r="AC21">
            <v>36</v>
          </cell>
          <cell r="AD21">
            <v>0</v>
          </cell>
          <cell r="AE21">
            <v>9.9999999999999867E-2</v>
          </cell>
          <cell r="AF21">
            <v>0.1</v>
          </cell>
          <cell r="AG21">
            <v>0</v>
          </cell>
          <cell r="AH21">
            <v>0.1</v>
          </cell>
          <cell r="AI21">
            <v>0.1</v>
          </cell>
          <cell r="AJ21">
            <v>1.2000000000000002</v>
          </cell>
          <cell r="AK21">
            <v>23.1</v>
          </cell>
          <cell r="AL21">
            <v>0</v>
          </cell>
          <cell r="AM21">
            <v>1.9000000000000001</v>
          </cell>
          <cell r="AN21">
            <v>7.8000000000000007</v>
          </cell>
          <cell r="AO21">
            <v>67</v>
          </cell>
          <cell r="AP21">
            <v>11.5</v>
          </cell>
          <cell r="AQ21">
            <v>10.4</v>
          </cell>
          <cell r="AR21">
            <v>229.3</v>
          </cell>
          <cell r="AS21">
            <v>226.10000000000002</v>
          </cell>
          <cell r="AT21">
            <v>75.8</v>
          </cell>
          <cell r="AU21">
            <v>1620.3000000000002</v>
          </cell>
          <cell r="AV21">
            <v>420.40000000000003</v>
          </cell>
          <cell r="AW21">
            <v>278.60000000000002</v>
          </cell>
          <cell r="AX21">
            <v>95.600000000000009</v>
          </cell>
          <cell r="AY21">
            <v>317</v>
          </cell>
          <cell r="AZ21">
            <v>811.6</v>
          </cell>
          <cell r="BA21">
            <v>475.20000000000005</v>
          </cell>
          <cell r="BB21">
            <v>331.40000000000003</v>
          </cell>
          <cell r="BC21">
            <v>76.3</v>
          </cell>
          <cell r="BD21">
            <v>108.9</v>
          </cell>
          <cell r="BE21">
            <v>68.400000000000006</v>
          </cell>
          <cell r="BF21">
            <v>217</v>
          </cell>
          <cell r="BG21">
            <v>165.60000000000002</v>
          </cell>
          <cell r="BH21">
            <v>92.200000000000017</v>
          </cell>
          <cell r="BI21">
            <v>82.5</v>
          </cell>
          <cell r="BJ21">
            <v>1215.3000000000002</v>
          </cell>
          <cell r="BK21">
            <v>2206.9</v>
          </cell>
          <cell r="BL21">
            <v>1177.6000000000001</v>
          </cell>
          <cell r="BM21">
            <v>492.30000000000007</v>
          </cell>
          <cell r="BN21">
            <v>138.40000000000003</v>
          </cell>
          <cell r="BO21">
            <v>12.900000000000034</v>
          </cell>
          <cell r="BP21">
            <v>19.300000000000011</v>
          </cell>
          <cell r="BQ21">
            <v>164.3</v>
          </cell>
          <cell r="BR21">
            <v>54</v>
          </cell>
          <cell r="BS21">
            <v>255.10000000000002</v>
          </cell>
          <cell r="BT21">
            <v>72.400000000000034</v>
          </cell>
          <cell r="BU21">
            <v>126.5</v>
          </cell>
          <cell r="BV21">
            <v>136.10000000000002</v>
          </cell>
          <cell r="BW21">
            <v>1078.7</v>
          </cell>
          <cell r="BX21">
            <v>1297.9000000000001</v>
          </cell>
          <cell r="BY21">
            <v>4480.8</v>
          </cell>
          <cell r="BZ21">
            <v>2373.2000000000003</v>
          </cell>
          <cell r="CA21">
            <v>5442.9</v>
          </cell>
          <cell r="CB21">
            <v>5879.6</v>
          </cell>
          <cell r="CC21">
            <v>8038.6</v>
          </cell>
          <cell r="CD21">
            <v>5962.8</v>
          </cell>
          <cell r="CE21">
            <v>5406.1</v>
          </cell>
          <cell r="CF21">
            <v>6698.7000000000007</v>
          </cell>
          <cell r="CG21">
            <v>452.5</v>
          </cell>
          <cell r="CH21">
            <v>5306.7000000000007</v>
          </cell>
          <cell r="CI21">
            <v>5593.8000000000011</v>
          </cell>
          <cell r="CJ21">
            <v>9971.9</v>
          </cell>
          <cell r="CK21">
            <v>8315.1</v>
          </cell>
          <cell r="CL21">
            <v>10529.6</v>
          </cell>
          <cell r="CM21">
            <v>11259.5</v>
          </cell>
          <cell r="CN21">
            <v>14219.000000000002</v>
          </cell>
          <cell r="CO21">
            <v>15468.6</v>
          </cell>
          <cell r="CP21">
            <v>13052</v>
          </cell>
          <cell r="CQ21">
            <v>9580</v>
          </cell>
          <cell r="CR21">
            <v>6229.6</v>
          </cell>
          <cell r="CS21">
            <v>4251.9000000000005</v>
          </cell>
          <cell r="CT21">
            <v>4058.3</v>
          </cell>
          <cell r="CU21">
            <v>4375.1000000000004</v>
          </cell>
          <cell r="CV21">
            <v>7244.6</v>
          </cell>
          <cell r="CW21">
            <v>11675.100000000002</v>
          </cell>
          <cell r="CX21">
            <v>13997.6</v>
          </cell>
          <cell r="CY21">
            <v>16014</v>
          </cell>
          <cell r="CZ21">
            <v>15895.699999999999</v>
          </cell>
          <cell r="DA21">
            <v>8280.3000000000011</v>
          </cell>
          <cell r="DB21">
            <v>11784.300000000001</v>
          </cell>
          <cell r="DC21">
            <v>9542.2000000000007</v>
          </cell>
          <cell r="DD21">
            <v>4802.6000000000004</v>
          </cell>
          <cell r="DE21">
            <v>2322.9</v>
          </cell>
          <cell r="DF21">
            <v>3330.9</v>
          </cell>
          <cell r="DG21">
            <v>4902.1000000000004</v>
          </cell>
          <cell r="DH21">
            <v>8589.1</v>
          </cell>
          <cell r="DI21">
            <v>5475.8</v>
          </cell>
          <cell r="DJ21">
            <v>3374.8</v>
          </cell>
          <cell r="DK21">
            <v>3813.2000000000007</v>
          </cell>
          <cell r="DL21">
            <v>4171.2000000000007</v>
          </cell>
          <cell r="DM21">
            <v>3677.7000000000003</v>
          </cell>
          <cell r="DN21">
            <v>3576.2</v>
          </cell>
          <cell r="DO21">
            <v>4105.1000000000004</v>
          </cell>
          <cell r="DP21">
            <v>1984.6000000000001</v>
          </cell>
          <cell r="DQ21">
            <v>1276.2</v>
          </cell>
          <cell r="DR21">
            <v>1300.3269999999998</v>
          </cell>
          <cell r="DS21">
            <v>3731.7620000000002</v>
          </cell>
          <cell r="DT21">
            <v>5900.8000000000011</v>
          </cell>
          <cell r="DU21">
            <v>3450.8850000000007</v>
          </cell>
          <cell r="DV21">
            <v>1672.1390000000001</v>
          </cell>
          <cell r="DW21">
            <v>2533.1050000000005</v>
          </cell>
          <cell r="DX21">
            <v>2545.5380000000005</v>
          </cell>
          <cell r="DY21">
            <v>1621.4969999999998</v>
          </cell>
          <cell r="DZ21">
            <v>1537.405</v>
          </cell>
          <cell r="EA21">
            <v>3232.4679999999998</v>
          </cell>
          <cell r="EB21">
            <v>2376.9059999999999</v>
          </cell>
          <cell r="EC21">
            <v>2073.674</v>
          </cell>
          <cell r="ED21">
            <v>3573.4569999999999</v>
          </cell>
          <cell r="EE21">
            <v>3814.7550000000001</v>
          </cell>
          <cell r="EF21">
            <v>3242.5940000000001</v>
          </cell>
          <cell r="EG21">
            <v>4603.7250000000004</v>
          </cell>
          <cell r="EH21">
            <v>4959.0150000000003</v>
          </cell>
          <cell r="EI21">
            <v>4174.4179999999997</v>
          </cell>
          <cell r="EJ21">
            <v>3737.2470000000003</v>
          </cell>
          <cell r="EK21">
            <v>3396.134</v>
          </cell>
          <cell r="EL21">
            <v>3264.4030000000002</v>
          </cell>
          <cell r="EM21">
            <v>2204.9089999999997</v>
          </cell>
          <cell r="EN21">
            <v>2088.3650000000002</v>
          </cell>
          <cell r="EO21">
            <v>1691.0670000000002</v>
          </cell>
          <cell r="EP21">
            <v>1243.1820000000002</v>
          </cell>
          <cell r="EQ21">
            <v>1873.0810000000004</v>
          </cell>
          <cell r="ER21">
            <v>1646.2070000000003</v>
          </cell>
          <cell r="ES21">
            <v>1852.3859999999997</v>
          </cell>
          <cell r="ET21">
            <v>2253.7379999999998</v>
          </cell>
          <cell r="EU21">
            <v>4777.951</v>
          </cell>
          <cell r="EV21">
            <v>1589.8920000000001</v>
          </cell>
          <cell r="EW21">
            <v>490.75700000000006</v>
          </cell>
          <cell r="EX21">
            <v>889.06000000000006</v>
          </cell>
          <cell r="EY21">
            <v>1282.4069999999999</v>
          </cell>
          <cell r="EZ21">
            <v>1435.6460000000002</v>
          </cell>
          <cell r="FA21">
            <v>312.49299999999982</v>
          </cell>
          <cell r="FB21">
            <v>1563.5990000000002</v>
          </cell>
          <cell r="FC21">
            <v>2178.4340000000002</v>
          </cell>
          <cell r="FD21">
            <v>1054.2</v>
          </cell>
          <cell r="FE21">
            <v>2001.8510000000001</v>
          </cell>
          <cell r="FF21">
            <v>2078.6509999999998</v>
          </cell>
          <cell r="FG21">
            <v>431.2940000000001</v>
          </cell>
          <cell r="FH21">
            <v>480.76700000000005</v>
          </cell>
          <cell r="FI21">
            <v>1514.6880000000001</v>
          </cell>
          <cell r="FJ21">
            <v>812.42800000000011</v>
          </cell>
          <cell r="FK21">
            <v>1804.5309999999999</v>
          </cell>
          <cell r="FL21">
            <v>1134.5310000000002</v>
          </cell>
          <cell r="FM21">
            <v>1308.8490000000002</v>
          </cell>
          <cell r="FN21">
            <v>8326.1389999999992</v>
          </cell>
          <cell r="FO21">
            <v>8312.5150000000012</v>
          </cell>
          <cell r="FP21">
            <v>3456.9490000000001</v>
          </cell>
          <cell r="FQ21">
            <v>1531.7349999999999</v>
          </cell>
          <cell r="FR21">
            <v>1013.2710000000001</v>
          </cell>
          <cell r="FS21">
            <v>614.32100000000003</v>
          </cell>
          <cell r="FT21">
            <v>666.90099999999995</v>
          </cell>
          <cell r="FU21">
            <v>761.71199999999999</v>
          </cell>
          <cell r="FV21">
            <v>728.70700000000011</v>
          </cell>
          <cell r="FW21">
            <v>654.10699999999997</v>
          </cell>
          <cell r="FX21">
            <v>253.89499999999998</v>
          </cell>
          <cell r="FY21">
            <v>0</v>
          </cell>
        </row>
      </sheetData>
      <sheetData sheetId="26">
        <row r="20">
          <cell r="B20">
            <v>0</v>
          </cell>
        </row>
        <row r="21">
          <cell r="B21">
            <v>5.7</v>
          </cell>
          <cell r="C21">
            <v>63.800000000000004</v>
          </cell>
          <cell r="D21">
            <v>26.200000000000003</v>
          </cell>
          <cell r="E21">
            <v>5.7</v>
          </cell>
          <cell r="F21">
            <v>5.7</v>
          </cell>
          <cell r="G21">
            <v>30.900000000000002</v>
          </cell>
          <cell r="H21">
            <v>5.7</v>
          </cell>
          <cell r="I21">
            <v>5.7</v>
          </cell>
          <cell r="J21">
            <v>5.7</v>
          </cell>
          <cell r="K21">
            <v>24</v>
          </cell>
          <cell r="L21">
            <v>5.7</v>
          </cell>
          <cell r="M21">
            <v>5.7</v>
          </cell>
          <cell r="N21">
            <v>0.30000000000000004</v>
          </cell>
          <cell r="O21">
            <v>1.8</v>
          </cell>
          <cell r="P21">
            <v>0</v>
          </cell>
          <cell r="Q21">
            <v>13.9</v>
          </cell>
          <cell r="R21">
            <v>0</v>
          </cell>
          <cell r="S21">
            <v>2.8000000000000003</v>
          </cell>
          <cell r="T21">
            <v>0</v>
          </cell>
          <cell r="U21">
            <v>1.9000000000000001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3.8000000000000003</v>
          </cell>
          <cell r="AA21">
            <v>5.6000000000000005</v>
          </cell>
          <cell r="AB21">
            <v>1</v>
          </cell>
          <cell r="AC21">
            <v>0.5</v>
          </cell>
          <cell r="AD21">
            <v>1.9000000000000001</v>
          </cell>
          <cell r="AE21">
            <v>0</v>
          </cell>
          <cell r="AF21">
            <v>33.5</v>
          </cell>
          <cell r="AG21">
            <v>1.8</v>
          </cell>
          <cell r="AH21">
            <v>0</v>
          </cell>
          <cell r="AI21">
            <v>46.800000000000004</v>
          </cell>
          <cell r="AJ21">
            <v>9.9999999999999645E-2</v>
          </cell>
          <cell r="AK21">
            <v>3</v>
          </cell>
          <cell r="AL21">
            <v>0</v>
          </cell>
          <cell r="AM21">
            <v>0</v>
          </cell>
          <cell r="AN21">
            <v>0.70000000000000007</v>
          </cell>
          <cell r="AO21">
            <v>0</v>
          </cell>
          <cell r="AP21">
            <v>0</v>
          </cell>
          <cell r="AQ21">
            <v>321.10000000000002</v>
          </cell>
          <cell r="AR21">
            <v>448.1</v>
          </cell>
          <cell r="AS21">
            <v>203.20000000000002</v>
          </cell>
          <cell r="AT21">
            <v>77.600000000000009</v>
          </cell>
          <cell r="AU21">
            <v>22.900000000000006</v>
          </cell>
          <cell r="AV21">
            <v>0.19999999999998863</v>
          </cell>
          <cell r="AW21">
            <v>0.19999999999998863</v>
          </cell>
          <cell r="AX21">
            <v>3.5999999999999943</v>
          </cell>
          <cell r="AY21">
            <v>46.500000000000007</v>
          </cell>
          <cell r="AZ21">
            <v>2</v>
          </cell>
          <cell r="BA21">
            <v>0.5</v>
          </cell>
          <cell r="BB21">
            <v>0</v>
          </cell>
          <cell r="BC21">
            <v>0.2</v>
          </cell>
          <cell r="BD21">
            <v>0.4</v>
          </cell>
          <cell r="BE21">
            <v>0</v>
          </cell>
          <cell r="BF21">
            <v>97</v>
          </cell>
          <cell r="BG21">
            <v>1.5000000000000002</v>
          </cell>
          <cell r="BH21">
            <v>24.200000000000003</v>
          </cell>
          <cell r="BI21">
            <v>0.4</v>
          </cell>
          <cell r="BJ21">
            <v>0.4</v>
          </cell>
          <cell r="BK21">
            <v>0.4</v>
          </cell>
          <cell r="BL21">
            <v>1</v>
          </cell>
          <cell r="BM21">
            <v>24.400000000000002</v>
          </cell>
          <cell r="BN21">
            <v>48.7</v>
          </cell>
          <cell r="BO21">
            <v>0</v>
          </cell>
          <cell r="BP21">
            <v>0</v>
          </cell>
          <cell r="BQ21">
            <v>0.2</v>
          </cell>
          <cell r="BR21">
            <v>15.8</v>
          </cell>
          <cell r="BS21">
            <v>24.200000000000017</v>
          </cell>
          <cell r="BT21">
            <v>0.1</v>
          </cell>
          <cell r="BU21">
            <v>1.8</v>
          </cell>
          <cell r="BV21">
            <v>25.6</v>
          </cell>
          <cell r="BW21">
            <v>0</v>
          </cell>
          <cell r="BX21">
            <v>3.5</v>
          </cell>
          <cell r="BY21">
            <v>0.2</v>
          </cell>
          <cell r="BZ21">
            <v>9.3000000000000007</v>
          </cell>
          <cell r="CA21">
            <v>3.4000000000000004</v>
          </cell>
          <cell r="CB21">
            <v>0.1</v>
          </cell>
          <cell r="CC21">
            <v>4.9000000000000004</v>
          </cell>
          <cell r="CD21">
            <v>8.6000000000000014</v>
          </cell>
          <cell r="CE21">
            <v>43.5</v>
          </cell>
          <cell r="CF21">
            <v>120.30000000000001</v>
          </cell>
          <cell r="CG21">
            <v>99.9</v>
          </cell>
          <cell r="CH21">
            <v>217.50000000000003</v>
          </cell>
          <cell r="CI21">
            <v>216.3</v>
          </cell>
          <cell r="CJ21">
            <v>24.3</v>
          </cell>
          <cell r="CK21">
            <v>0</v>
          </cell>
          <cell r="CL21">
            <v>0.2</v>
          </cell>
          <cell r="CM21">
            <v>0</v>
          </cell>
          <cell r="CN21">
            <v>0.4</v>
          </cell>
          <cell r="CO21">
            <v>0.2</v>
          </cell>
          <cell r="CP21">
            <v>72.2</v>
          </cell>
          <cell r="CQ21">
            <v>72.3</v>
          </cell>
          <cell r="CR21">
            <v>102.8</v>
          </cell>
          <cell r="CS21">
            <v>120.9</v>
          </cell>
          <cell r="CT21">
            <v>72.400000000000006</v>
          </cell>
          <cell r="CU21">
            <v>168.90000000000003</v>
          </cell>
          <cell r="CV21">
            <v>226.10000000000002</v>
          </cell>
          <cell r="CW21">
            <v>37.200000000000003</v>
          </cell>
          <cell r="CX21">
            <v>9.9999999999909051E-2</v>
          </cell>
          <cell r="CY21">
            <v>79.799999999999955</v>
          </cell>
          <cell r="CZ21">
            <v>48.600000000000023</v>
          </cell>
          <cell r="DA21">
            <v>0.30000000000001137</v>
          </cell>
          <cell r="DB21">
            <v>75.799999999999955</v>
          </cell>
          <cell r="DC21">
            <v>87.399999999999977</v>
          </cell>
          <cell r="DD21">
            <v>24.399999999999977</v>
          </cell>
          <cell r="DE21">
            <v>0.39999999999997726</v>
          </cell>
          <cell r="DF21">
            <v>64.300000000000068</v>
          </cell>
          <cell r="DG21">
            <v>216.8</v>
          </cell>
          <cell r="DH21">
            <v>2.2999999999999972</v>
          </cell>
          <cell r="DI21">
            <v>24.199999999999996</v>
          </cell>
          <cell r="DJ21">
            <v>0.5</v>
          </cell>
          <cell r="DK21">
            <v>0</v>
          </cell>
          <cell r="DL21">
            <v>8.1999999999999886</v>
          </cell>
          <cell r="DM21">
            <v>24.5</v>
          </cell>
          <cell r="DN21">
            <v>0</v>
          </cell>
          <cell r="DO21">
            <v>31.900000000000034</v>
          </cell>
          <cell r="DP21">
            <v>72.2</v>
          </cell>
          <cell r="DQ21">
            <v>264.5</v>
          </cell>
          <cell r="DR21">
            <v>65.103999999999999</v>
          </cell>
          <cell r="DS21">
            <v>4.5760000000000005</v>
          </cell>
          <cell r="DT21">
            <v>25.334000000000003</v>
          </cell>
          <cell r="DU21">
            <v>0</v>
          </cell>
          <cell r="DV21">
            <v>0</v>
          </cell>
          <cell r="DW21">
            <v>0</v>
          </cell>
          <cell r="DX21">
            <v>48.817000000000007</v>
          </cell>
          <cell r="DY21">
            <v>24.72199999999998</v>
          </cell>
          <cell r="DZ21">
            <v>104.07800000000009</v>
          </cell>
          <cell r="EA21">
            <v>102.834</v>
          </cell>
          <cell r="EB21">
            <v>203.57399999999996</v>
          </cell>
          <cell r="EC21">
            <v>26.699000000000012</v>
          </cell>
          <cell r="ED21">
            <v>4.3729999999999905</v>
          </cell>
          <cell r="EE21">
            <v>8.3380000000000791</v>
          </cell>
          <cell r="EF21">
            <v>24.350999999999999</v>
          </cell>
          <cell r="EG21">
            <v>1.3280000000000314</v>
          </cell>
          <cell r="EH21">
            <v>72.450000000000045</v>
          </cell>
          <cell r="EI21">
            <v>80.12400000000008</v>
          </cell>
          <cell r="EJ21">
            <v>85.027000000000015</v>
          </cell>
          <cell r="EK21">
            <v>65.915999999999997</v>
          </cell>
          <cell r="EL21">
            <v>48.855999999999995</v>
          </cell>
          <cell r="EM21">
            <v>29.48599999999999</v>
          </cell>
          <cell r="EN21">
            <v>31.533000000000015</v>
          </cell>
          <cell r="EO21">
            <v>26.065000000000026</v>
          </cell>
          <cell r="EP21">
            <v>24.918000000000006</v>
          </cell>
          <cell r="EQ21">
            <v>32.676000000000002</v>
          </cell>
          <cell r="ER21">
            <v>26.061000000000003</v>
          </cell>
          <cell r="ES21">
            <v>6.0000000000002274E-3</v>
          </cell>
          <cell r="ET21">
            <v>32.686999999999998</v>
          </cell>
          <cell r="EU21">
            <v>2.2869999999999777</v>
          </cell>
          <cell r="EV21">
            <v>24.589000000000169</v>
          </cell>
          <cell r="EW21">
            <v>55.975000000000023</v>
          </cell>
          <cell r="EX21">
            <v>24.5</v>
          </cell>
          <cell r="EY21">
            <v>71.557999999999993</v>
          </cell>
          <cell r="EZ21">
            <v>24.316000000000031</v>
          </cell>
          <cell r="FA21">
            <v>121.01300000000003</v>
          </cell>
          <cell r="FB21">
            <v>0.11599999999998545</v>
          </cell>
          <cell r="FC21">
            <v>0.15999999999999659</v>
          </cell>
          <cell r="FD21">
            <v>0.32199999999997431</v>
          </cell>
          <cell r="FE21">
            <v>0.50300000000004275</v>
          </cell>
          <cell r="FF21">
            <v>1.8580000000000041</v>
          </cell>
          <cell r="FG21">
            <v>8.179000000000002</v>
          </cell>
          <cell r="FH21">
            <v>7.774</v>
          </cell>
          <cell r="FI21">
            <v>0</v>
          </cell>
          <cell r="FJ21">
            <v>0.23599999999999999</v>
          </cell>
          <cell r="FK21">
            <v>0.33800000000000807</v>
          </cell>
          <cell r="FL21">
            <v>0.2529999999999859</v>
          </cell>
          <cell r="FM21">
            <v>5.8999999999999997E-2</v>
          </cell>
          <cell r="FN21">
            <v>6.2160000000000002</v>
          </cell>
          <cell r="FO21">
            <v>7.6000000000000512E-2</v>
          </cell>
          <cell r="FP21">
            <v>9.2329999999999899</v>
          </cell>
          <cell r="FQ21">
            <v>8.7550000000000026</v>
          </cell>
          <cell r="FR21">
            <v>8.0869999999999997</v>
          </cell>
          <cell r="FS21">
            <v>4.9000000000000016E-2</v>
          </cell>
          <cell r="FT21">
            <v>10.032999999999999</v>
          </cell>
          <cell r="FU21">
            <v>2E-3</v>
          </cell>
          <cell r="FV21">
            <v>0</v>
          </cell>
          <cell r="FW21">
            <v>3.0000000000000009E-3</v>
          </cell>
          <cell r="FX21">
            <v>9.7799999999999994</v>
          </cell>
          <cell r="FY21">
            <v>0</v>
          </cell>
        </row>
      </sheetData>
      <sheetData sheetId="27">
        <row r="20">
          <cell r="B20">
            <v>156.80000000000001</v>
          </cell>
        </row>
        <row r="21">
          <cell r="B21">
            <v>0</v>
          </cell>
          <cell r="C21">
            <v>13.5</v>
          </cell>
          <cell r="D21">
            <v>7.8000000000000007</v>
          </cell>
          <cell r="E21">
            <v>0</v>
          </cell>
          <cell r="F21">
            <v>52.6</v>
          </cell>
          <cell r="G21">
            <v>0</v>
          </cell>
          <cell r="H21">
            <v>0</v>
          </cell>
          <cell r="I21">
            <v>60.6</v>
          </cell>
          <cell r="J21">
            <v>0</v>
          </cell>
          <cell r="K21">
            <v>27.700000000000003</v>
          </cell>
          <cell r="L21">
            <v>7.2</v>
          </cell>
          <cell r="M21">
            <v>16</v>
          </cell>
          <cell r="N21">
            <v>0</v>
          </cell>
          <cell r="O21">
            <v>27.400000000000002</v>
          </cell>
          <cell r="P21">
            <v>16.600000000000001</v>
          </cell>
          <cell r="Q21">
            <v>0</v>
          </cell>
          <cell r="R21">
            <v>7.8000000000000007</v>
          </cell>
          <cell r="S21">
            <v>12.100000000000001</v>
          </cell>
          <cell r="T21">
            <v>15.4</v>
          </cell>
          <cell r="U21">
            <v>14.100000000000001</v>
          </cell>
          <cell r="V21">
            <v>0</v>
          </cell>
          <cell r="W21">
            <v>19.600000000000001</v>
          </cell>
          <cell r="X21">
            <v>0</v>
          </cell>
          <cell r="Y21">
            <v>2.6</v>
          </cell>
          <cell r="Z21">
            <v>0</v>
          </cell>
          <cell r="AA21">
            <v>12.3</v>
          </cell>
          <cell r="AB21">
            <v>0</v>
          </cell>
          <cell r="AC21">
            <v>0</v>
          </cell>
          <cell r="AD21">
            <v>8.6</v>
          </cell>
          <cell r="AE21">
            <v>0</v>
          </cell>
          <cell r="AF21">
            <v>3.3000000000000003</v>
          </cell>
          <cell r="AG21">
            <v>26</v>
          </cell>
          <cell r="AH21">
            <v>1</v>
          </cell>
          <cell r="AI21">
            <v>0</v>
          </cell>
          <cell r="AJ21">
            <v>0.30000000000000004</v>
          </cell>
          <cell r="AK21">
            <v>0</v>
          </cell>
          <cell r="AL21">
            <v>16.400000000000002</v>
          </cell>
          <cell r="AM21">
            <v>5.8000000000000007</v>
          </cell>
          <cell r="AN21">
            <v>11.700000000000001</v>
          </cell>
          <cell r="AO21">
            <v>0</v>
          </cell>
          <cell r="AP21">
            <v>11.8</v>
          </cell>
          <cell r="AQ21">
            <v>0.8</v>
          </cell>
          <cell r="AR21">
            <v>23.6</v>
          </cell>
          <cell r="AS21">
            <v>0</v>
          </cell>
          <cell r="AT21">
            <v>0.1</v>
          </cell>
          <cell r="AU21">
            <v>7.5</v>
          </cell>
          <cell r="AV21">
            <v>20.900000000000002</v>
          </cell>
          <cell r="AW21">
            <v>1.2000000000000002</v>
          </cell>
          <cell r="AX21">
            <v>0.70000000000000007</v>
          </cell>
          <cell r="AY21">
            <v>7.4</v>
          </cell>
          <cell r="AZ21">
            <v>23</v>
          </cell>
          <cell r="BA21">
            <v>27.400000000000002</v>
          </cell>
          <cell r="BB21">
            <v>2.8000000000000003</v>
          </cell>
          <cell r="BC21">
            <v>26.200000000000003</v>
          </cell>
          <cell r="BD21">
            <v>181.20000000000002</v>
          </cell>
          <cell r="BE21">
            <v>48</v>
          </cell>
          <cell r="BF21">
            <v>120.2</v>
          </cell>
          <cell r="BG21">
            <v>48</v>
          </cell>
          <cell r="BH21">
            <v>55.800000000000004</v>
          </cell>
          <cell r="BI21">
            <v>27.100000000000005</v>
          </cell>
          <cell r="BJ21">
            <v>28.3</v>
          </cell>
          <cell r="BK21">
            <v>0</v>
          </cell>
          <cell r="BL21">
            <v>11.3</v>
          </cell>
          <cell r="BM21">
            <v>73.8</v>
          </cell>
          <cell r="BN21">
            <v>0</v>
          </cell>
          <cell r="BO21">
            <v>0</v>
          </cell>
          <cell r="BP21">
            <v>24.200000000000003</v>
          </cell>
          <cell r="BQ21">
            <v>22.6</v>
          </cell>
          <cell r="BR21">
            <v>31.700000000000003</v>
          </cell>
          <cell r="BS21">
            <v>24.3</v>
          </cell>
          <cell r="BT21">
            <v>49.400000000000006</v>
          </cell>
          <cell r="BU21">
            <v>27.5</v>
          </cell>
          <cell r="BV21">
            <v>10.4</v>
          </cell>
          <cell r="BW21">
            <v>5.5</v>
          </cell>
          <cell r="BX21">
            <v>0.9</v>
          </cell>
          <cell r="BY21">
            <v>2.5</v>
          </cell>
          <cell r="BZ21">
            <v>2.5</v>
          </cell>
          <cell r="CA21">
            <v>28.9</v>
          </cell>
          <cell r="CB21">
            <v>1.1000000000000001</v>
          </cell>
          <cell r="CC21">
            <v>92.300000000000011</v>
          </cell>
          <cell r="CD21">
            <v>26.400000000000002</v>
          </cell>
          <cell r="CE21">
            <v>0</v>
          </cell>
          <cell r="CF21">
            <v>2.5</v>
          </cell>
          <cell r="CG21">
            <v>6.5</v>
          </cell>
          <cell r="CH21">
            <v>0.10000000000000009</v>
          </cell>
          <cell r="CI21">
            <v>0</v>
          </cell>
          <cell r="CJ21">
            <v>1.4000000000000001</v>
          </cell>
          <cell r="CK21">
            <v>0.5</v>
          </cell>
          <cell r="CL21">
            <v>0</v>
          </cell>
          <cell r="CM21">
            <v>0.2</v>
          </cell>
          <cell r="CN21">
            <v>0</v>
          </cell>
          <cell r="CO21">
            <v>0</v>
          </cell>
          <cell r="CP21">
            <v>0.1</v>
          </cell>
          <cell r="CQ21">
            <v>0.10000000000000009</v>
          </cell>
          <cell r="CR21">
            <v>0</v>
          </cell>
          <cell r="CS21">
            <v>0.30000000000000004</v>
          </cell>
          <cell r="CT21">
            <v>0</v>
          </cell>
          <cell r="CU21">
            <v>48.400000000000006</v>
          </cell>
          <cell r="CV21">
            <v>7.7</v>
          </cell>
          <cell r="CW21">
            <v>7.5</v>
          </cell>
          <cell r="CX21">
            <v>2.4000000000000004</v>
          </cell>
          <cell r="CY21">
            <v>0.1</v>
          </cell>
          <cell r="CZ21">
            <v>26.900000000000002</v>
          </cell>
          <cell r="DA21">
            <v>7</v>
          </cell>
          <cell r="DB21">
            <v>1.5000000000000002</v>
          </cell>
          <cell r="DC21">
            <v>0.2</v>
          </cell>
          <cell r="DD21">
            <v>8.5</v>
          </cell>
          <cell r="DE21">
            <v>8.8000000000000007</v>
          </cell>
          <cell r="DF21">
            <v>4</v>
          </cell>
          <cell r="DG21">
            <v>1.3000000000000003</v>
          </cell>
          <cell r="DH21">
            <v>12.8</v>
          </cell>
          <cell r="DI21">
            <v>0.39999999999999991</v>
          </cell>
          <cell r="DJ21">
            <v>17</v>
          </cell>
          <cell r="DK21">
            <v>4.4000000000000004</v>
          </cell>
          <cell r="DL21">
            <v>28.6</v>
          </cell>
          <cell r="DM21">
            <v>2.5</v>
          </cell>
          <cell r="DN21">
            <v>3.9000000000000004</v>
          </cell>
          <cell r="DO21">
            <v>11.4</v>
          </cell>
          <cell r="DP21">
            <v>3.2</v>
          </cell>
          <cell r="DQ21">
            <v>0.4</v>
          </cell>
          <cell r="DR21">
            <v>3.8029999999999999</v>
          </cell>
          <cell r="DS21">
            <v>5.6000000000000008E-2</v>
          </cell>
          <cell r="DT21">
            <v>3.1260000000000003</v>
          </cell>
          <cell r="DU21">
            <v>3.3289999999999993</v>
          </cell>
          <cell r="DV21">
            <v>13.627000000000001</v>
          </cell>
          <cell r="DW21">
            <v>9.4000000000000014E-2</v>
          </cell>
          <cell r="DX21">
            <v>39.151000000000003</v>
          </cell>
          <cell r="DY21">
            <v>5.4990000000000006</v>
          </cell>
          <cell r="DZ21">
            <v>0.51800000000000002</v>
          </cell>
          <cell r="EA21">
            <v>10.366999999999999</v>
          </cell>
          <cell r="EB21">
            <v>6.3060000000000009</v>
          </cell>
          <cell r="EC21">
            <v>2.23</v>
          </cell>
          <cell r="ED21">
            <v>23.881000000000004</v>
          </cell>
          <cell r="EE21">
            <v>2.9090000000000003</v>
          </cell>
          <cell r="EF21">
            <v>4.7809999999999997</v>
          </cell>
          <cell r="EG21">
            <v>11.510000000000002</v>
          </cell>
          <cell r="EH21">
            <v>2.5750000000000002</v>
          </cell>
          <cell r="EI21">
            <v>27.045999999999999</v>
          </cell>
          <cell r="EJ21">
            <v>32.689</v>
          </cell>
          <cell r="EK21">
            <v>29.241000000000003</v>
          </cell>
          <cell r="EL21">
            <v>35.72</v>
          </cell>
          <cell r="EM21">
            <v>6.7299999999999995</v>
          </cell>
          <cell r="EN21">
            <v>1.696</v>
          </cell>
          <cell r="EO21">
            <v>1.4430000000000001</v>
          </cell>
          <cell r="EP21">
            <v>1.516</v>
          </cell>
          <cell r="EQ21">
            <v>7.6840000000000002</v>
          </cell>
          <cell r="ER21">
            <v>18.108000000000001</v>
          </cell>
          <cell r="ES21">
            <v>4.7080000000000002</v>
          </cell>
          <cell r="ET21">
            <v>29.439000000000004</v>
          </cell>
          <cell r="EU21">
            <v>4.6000000000000006E-2</v>
          </cell>
          <cell r="EV21">
            <v>12.024000000000001</v>
          </cell>
          <cell r="EW21">
            <v>7.5680000000000005</v>
          </cell>
          <cell r="EX21">
            <v>7.4829999999999934</v>
          </cell>
          <cell r="EY21">
            <v>2.0909999999999798</v>
          </cell>
          <cell r="EZ21">
            <v>3.5999999999944521E-2</v>
          </cell>
          <cell r="FA21">
            <v>9.9999999999980105E-3</v>
          </cell>
          <cell r="FB21">
            <v>24.413</v>
          </cell>
          <cell r="FC21">
            <v>10.870999999999999</v>
          </cell>
          <cell r="FD21">
            <v>3.0680000000000001</v>
          </cell>
          <cell r="FE21">
            <v>19.95999999999998</v>
          </cell>
          <cell r="FF21">
            <v>15.297000000000001</v>
          </cell>
          <cell r="FG21">
            <v>19.218999999999998</v>
          </cell>
          <cell r="FH21">
            <v>0.43099999999999999</v>
          </cell>
          <cell r="FI21">
            <v>5.5000000000000021E-2</v>
          </cell>
          <cell r="FJ21">
            <v>0.216</v>
          </cell>
          <cell r="FK21">
            <v>2.9569999999999999</v>
          </cell>
          <cell r="FL21">
            <v>3.4940000000000007</v>
          </cell>
          <cell r="FM21">
            <v>5.5500000000000007</v>
          </cell>
          <cell r="FN21">
            <v>19.308</v>
          </cell>
          <cell r="FO21">
            <v>0.30600000000000005</v>
          </cell>
          <cell r="FP21">
            <v>23.503999999999998</v>
          </cell>
          <cell r="FQ21">
            <v>8.3529999999999998</v>
          </cell>
          <cell r="FR21">
            <v>3.7149999999999999</v>
          </cell>
          <cell r="FS21">
            <v>7.1979999999999995</v>
          </cell>
          <cell r="FT21">
            <v>0.65399999999999991</v>
          </cell>
          <cell r="FU21">
            <v>11.568999999999999</v>
          </cell>
          <cell r="FV21">
            <v>0.52499999999999991</v>
          </cell>
          <cell r="FW21">
            <v>20.147000000000002</v>
          </cell>
          <cell r="FX21">
            <v>9.4640000000000004</v>
          </cell>
          <cell r="FY21">
            <v>0</v>
          </cell>
        </row>
      </sheetData>
      <sheetData sheetId="28">
        <row r="20">
          <cell r="B20">
            <v>59.599999999999994</v>
          </cell>
        </row>
        <row r="21">
          <cell r="B21">
            <v>401</v>
          </cell>
          <cell r="C21">
            <v>368</v>
          </cell>
          <cell r="D21">
            <v>290.60000000000002</v>
          </cell>
          <cell r="E21">
            <v>120.80000000000001</v>
          </cell>
          <cell r="F21">
            <v>88.100000000000009</v>
          </cell>
          <cell r="G21">
            <v>3.6</v>
          </cell>
          <cell r="H21">
            <v>78.600000000000009</v>
          </cell>
          <cell r="I21">
            <v>204.50000000000006</v>
          </cell>
          <cell r="J21">
            <v>343.5</v>
          </cell>
          <cell r="K21">
            <v>488.00000000000006</v>
          </cell>
          <cell r="L21">
            <v>552.9</v>
          </cell>
          <cell r="M21">
            <v>376.3</v>
          </cell>
          <cell r="N21">
            <v>603.6</v>
          </cell>
          <cell r="O21">
            <v>320.8</v>
          </cell>
          <cell r="P21">
            <v>321</v>
          </cell>
          <cell r="Q21">
            <v>59.1</v>
          </cell>
          <cell r="R21">
            <v>7</v>
          </cell>
          <cell r="S21">
            <v>27.3</v>
          </cell>
          <cell r="T21">
            <v>5.3000000000000007</v>
          </cell>
          <cell r="U21">
            <v>151.70000000000002</v>
          </cell>
          <cell r="V21">
            <v>292</v>
          </cell>
          <cell r="W21">
            <v>150.4</v>
          </cell>
          <cell r="X21">
            <v>114</v>
          </cell>
          <cell r="Y21">
            <v>153</v>
          </cell>
          <cell r="Z21">
            <v>69.400000000000006</v>
          </cell>
          <cell r="AA21">
            <v>180.4</v>
          </cell>
          <cell r="AB21">
            <v>31.5</v>
          </cell>
          <cell r="AC21">
            <v>24.900000000000006</v>
          </cell>
          <cell r="AD21">
            <v>3.3000000000000003</v>
          </cell>
          <cell r="AE21">
            <v>33.5</v>
          </cell>
          <cell r="AF21">
            <v>170.4</v>
          </cell>
          <cell r="AG21">
            <v>238.8</v>
          </cell>
          <cell r="AH21">
            <v>73.800000000000011</v>
          </cell>
          <cell r="AI21">
            <v>54.900000000000034</v>
          </cell>
          <cell r="AJ21">
            <v>326.80000000000007</v>
          </cell>
          <cell r="AK21">
            <v>133.69999999999999</v>
          </cell>
          <cell r="AL21">
            <v>516.1</v>
          </cell>
          <cell r="AM21">
            <v>100.60000000000002</v>
          </cell>
          <cell r="AN21">
            <v>58.400000000000006</v>
          </cell>
          <cell r="AO21">
            <v>466.30000000000007</v>
          </cell>
          <cell r="AP21">
            <v>385.20000000000005</v>
          </cell>
          <cell r="AQ21">
            <v>296.3</v>
          </cell>
          <cell r="AR21">
            <v>205.4</v>
          </cell>
          <cell r="AS21">
            <v>1.8</v>
          </cell>
          <cell r="AT21">
            <v>3.8000000000000043</v>
          </cell>
          <cell r="AU21">
            <v>257.10000000000002</v>
          </cell>
          <cell r="AV21">
            <v>418.4</v>
          </cell>
          <cell r="AW21">
            <v>104.20000000000002</v>
          </cell>
          <cell r="AX21">
            <v>282.3</v>
          </cell>
          <cell r="AY21">
            <v>231.10000000000002</v>
          </cell>
          <cell r="AZ21">
            <v>0.8</v>
          </cell>
          <cell r="BA21">
            <v>5.0000000000000009</v>
          </cell>
          <cell r="BB21">
            <v>48.5</v>
          </cell>
          <cell r="BC21">
            <v>175</v>
          </cell>
          <cell r="BD21">
            <v>264</v>
          </cell>
          <cell r="BE21">
            <v>7.8000000000000007</v>
          </cell>
          <cell r="BF21">
            <v>11.4</v>
          </cell>
          <cell r="BG21">
            <v>207.9</v>
          </cell>
          <cell r="BH21">
            <v>300.40000000000003</v>
          </cell>
          <cell r="BI21">
            <v>316.40000000000003</v>
          </cell>
          <cell r="BJ21">
            <v>313.8</v>
          </cell>
          <cell r="BK21">
            <v>440.6</v>
          </cell>
          <cell r="BL21">
            <v>2.3000000000000003</v>
          </cell>
          <cell r="BM21">
            <v>0.70000000000000007</v>
          </cell>
          <cell r="BN21">
            <v>0.30000000000000004</v>
          </cell>
          <cell r="BO21">
            <v>5.1000000000000005</v>
          </cell>
          <cell r="BP21">
            <v>190.8</v>
          </cell>
          <cell r="BQ21">
            <v>180.10000000000002</v>
          </cell>
          <cell r="BR21">
            <v>27.5</v>
          </cell>
          <cell r="BS21">
            <v>605.4</v>
          </cell>
          <cell r="BT21">
            <v>300.90000000000003</v>
          </cell>
          <cell r="BU21">
            <v>371.8</v>
          </cell>
          <cell r="BV21">
            <v>60.1</v>
          </cell>
          <cell r="BW21">
            <v>197.8</v>
          </cell>
          <cell r="BX21">
            <v>1</v>
          </cell>
          <cell r="BY21">
            <v>1.1000000000000001</v>
          </cell>
          <cell r="BZ21">
            <v>1.2000000000000011</v>
          </cell>
          <cell r="CA21">
            <v>291.7</v>
          </cell>
          <cell r="CB21">
            <v>372.8</v>
          </cell>
          <cell r="CC21">
            <v>144.9</v>
          </cell>
          <cell r="CD21">
            <v>0.8</v>
          </cell>
          <cell r="CE21">
            <v>0</v>
          </cell>
          <cell r="CF21">
            <v>147.5</v>
          </cell>
          <cell r="CG21">
            <v>306.2</v>
          </cell>
          <cell r="CH21">
            <v>1.2000000000000002</v>
          </cell>
          <cell r="CI21">
            <v>0</v>
          </cell>
          <cell r="CJ21">
            <v>0.30000000000000004</v>
          </cell>
          <cell r="CK21">
            <v>0.70000000000000007</v>
          </cell>
          <cell r="CL21">
            <v>0.1</v>
          </cell>
          <cell r="CM21">
            <v>1.4</v>
          </cell>
          <cell r="CN21">
            <v>2</v>
          </cell>
          <cell r="CO21">
            <v>1.4</v>
          </cell>
          <cell r="CP21">
            <v>20.8</v>
          </cell>
          <cell r="CQ21">
            <v>0.30000000000000004</v>
          </cell>
          <cell r="CR21">
            <v>1.2</v>
          </cell>
          <cell r="CS21">
            <v>0.5</v>
          </cell>
          <cell r="CT21">
            <v>0.9</v>
          </cell>
          <cell r="CU21">
            <v>18.400000000000002</v>
          </cell>
          <cell r="CV21">
            <v>21.400000000000002</v>
          </cell>
          <cell r="CW21">
            <v>58.2</v>
          </cell>
          <cell r="CX21">
            <v>103.30000000000001</v>
          </cell>
          <cell r="CY21">
            <v>103.9</v>
          </cell>
          <cell r="CZ21">
            <v>46.900000000000006</v>
          </cell>
          <cell r="DA21">
            <v>47.2</v>
          </cell>
          <cell r="DB21">
            <v>115.20000000000002</v>
          </cell>
          <cell r="DC21">
            <v>92.500000000000014</v>
          </cell>
          <cell r="DD21">
            <v>98.600000000000009</v>
          </cell>
          <cell r="DE21">
            <v>165.3</v>
          </cell>
          <cell r="DF21">
            <v>138.70000000000002</v>
          </cell>
          <cell r="DG21">
            <v>307.60000000000002</v>
          </cell>
          <cell r="DH21">
            <v>441.6</v>
          </cell>
          <cell r="DI21">
            <v>183.8</v>
          </cell>
          <cell r="DJ21">
            <v>202.10000000000002</v>
          </cell>
          <cell r="DK21">
            <v>208.8</v>
          </cell>
          <cell r="DL21">
            <v>46.7</v>
          </cell>
          <cell r="DM21">
            <v>99.800000000000011</v>
          </cell>
          <cell r="DN21">
            <v>71.400000000000006</v>
          </cell>
          <cell r="DO21">
            <v>258.2</v>
          </cell>
          <cell r="DP21">
            <v>267.89999999999998</v>
          </cell>
          <cell r="DQ21">
            <v>33.6</v>
          </cell>
          <cell r="DR21">
            <v>180.67700000000002</v>
          </cell>
          <cell r="DS21">
            <v>98.705000000000013</v>
          </cell>
          <cell r="DT21">
            <v>23.301000000000002</v>
          </cell>
          <cell r="DU21">
            <v>0</v>
          </cell>
          <cell r="DV21">
            <v>25.298000000000002</v>
          </cell>
          <cell r="DW21">
            <v>23.328000000000003</v>
          </cell>
          <cell r="DX21">
            <v>2.7630000000000003</v>
          </cell>
          <cell r="DY21">
            <v>126.03100000000001</v>
          </cell>
          <cell r="DZ21">
            <v>235.24400000000003</v>
          </cell>
          <cell r="EA21">
            <v>187.03099999999998</v>
          </cell>
          <cell r="EB21">
            <v>109.64499999999953</v>
          </cell>
          <cell r="EC21">
            <v>162.88300000000001</v>
          </cell>
          <cell r="ED21">
            <v>1.9770000000000001</v>
          </cell>
          <cell r="EE21">
            <v>140.38000000000002</v>
          </cell>
          <cell r="EF21">
            <v>179.47600000000006</v>
          </cell>
          <cell r="EG21">
            <v>1.766</v>
          </cell>
          <cell r="EH21">
            <v>13.359000000000002</v>
          </cell>
          <cell r="EI21">
            <v>23.797000000000001</v>
          </cell>
          <cell r="EJ21">
            <v>176.81800000000001</v>
          </cell>
          <cell r="EK21">
            <v>143.01800000000003</v>
          </cell>
          <cell r="EL21">
            <v>81.396999999999991</v>
          </cell>
          <cell r="EM21">
            <v>141.42600000000004</v>
          </cell>
          <cell r="EN21">
            <v>119.21499999999969</v>
          </cell>
          <cell r="EO21">
            <v>140.011</v>
          </cell>
          <cell r="EP21">
            <v>154.05600000000001</v>
          </cell>
          <cell r="EQ21">
            <v>223.48</v>
          </cell>
          <cell r="ER21">
            <v>236.20700000000002</v>
          </cell>
          <cell r="ES21">
            <v>172.56100000000004</v>
          </cell>
          <cell r="ET21">
            <v>337.06800000000004</v>
          </cell>
          <cell r="EU21">
            <v>2.7669999999999995</v>
          </cell>
          <cell r="EV21">
            <v>1.0060000000000002</v>
          </cell>
          <cell r="EW21">
            <v>24.286999999999999</v>
          </cell>
          <cell r="EX21">
            <v>370.96600000000007</v>
          </cell>
          <cell r="EY21">
            <v>391.39500000000004</v>
          </cell>
          <cell r="EZ21">
            <v>471.69299999999998</v>
          </cell>
          <cell r="FA21">
            <v>278.24200000000008</v>
          </cell>
          <cell r="FB21">
            <v>47.146000000000001</v>
          </cell>
          <cell r="FC21">
            <v>0.3279999999999994</v>
          </cell>
          <cell r="FD21">
            <v>2.3869999999999996</v>
          </cell>
          <cell r="FE21">
            <v>0.16000000000000014</v>
          </cell>
          <cell r="FF21">
            <v>2.1179999999999994</v>
          </cell>
          <cell r="FG21">
            <v>0.91599999999999993</v>
          </cell>
          <cell r="FH21">
            <v>69.207000000000008</v>
          </cell>
          <cell r="FI21">
            <v>2.7090000000000005</v>
          </cell>
          <cell r="FJ21">
            <v>125.56699999999999</v>
          </cell>
          <cell r="FK21">
            <v>87.570999999999998</v>
          </cell>
          <cell r="FL21">
            <v>153.744</v>
          </cell>
          <cell r="FM21">
            <v>98.777000000000001</v>
          </cell>
          <cell r="FN21">
            <v>106.56200000000001</v>
          </cell>
          <cell r="FO21">
            <v>54.041000000000004</v>
          </cell>
          <cell r="FP21">
            <v>25.065000000000001</v>
          </cell>
          <cell r="FQ21">
            <v>1.4390000000000001</v>
          </cell>
          <cell r="FR21">
            <v>1.91</v>
          </cell>
          <cell r="FS21">
            <v>2.3100000000000005</v>
          </cell>
          <cell r="FT21">
            <v>11.936999999999999</v>
          </cell>
          <cell r="FU21">
            <v>31.877000000000002</v>
          </cell>
          <cell r="FV21">
            <v>33.204000000000001</v>
          </cell>
          <cell r="FW21">
            <v>45.239000000000004</v>
          </cell>
          <cell r="FX21">
            <v>38.957000000000001</v>
          </cell>
          <cell r="FY21">
            <v>0</v>
          </cell>
        </row>
      </sheetData>
      <sheetData sheetId="29">
        <row r="20">
          <cell r="B20">
            <v>996.6</v>
          </cell>
        </row>
        <row r="21">
          <cell r="B21">
            <v>17.100000000000001</v>
          </cell>
          <cell r="C21">
            <v>24.900000000000002</v>
          </cell>
          <cell r="D21">
            <v>0</v>
          </cell>
          <cell r="E21">
            <v>1.3</v>
          </cell>
          <cell r="F21">
            <v>107.30000000000001</v>
          </cell>
          <cell r="G21">
            <v>68.8</v>
          </cell>
          <cell r="H21">
            <v>94.600000000000009</v>
          </cell>
          <cell r="I21">
            <v>0</v>
          </cell>
          <cell r="J21">
            <v>140.80000000000001</v>
          </cell>
          <cell r="K21">
            <v>105.80000000000001</v>
          </cell>
          <cell r="L21">
            <v>164.3</v>
          </cell>
          <cell r="M21">
            <v>35.9</v>
          </cell>
          <cell r="N21">
            <v>62.9</v>
          </cell>
          <cell r="O21">
            <v>53.300000000000004</v>
          </cell>
          <cell r="P21">
            <v>16.5</v>
          </cell>
          <cell r="Q21">
            <v>0</v>
          </cell>
          <cell r="R21">
            <v>0</v>
          </cell>
          <cell r="S21">
            <v>20</v>
          </cell>
          <cell r="T21">
            <v>39.5</v>
          </cell>
          <cell r="U21">
            <v>59</v>
          </cell>
          <cell r="V21">
            <v>81.100000000000009</v>
          </cell>
          <cell r="W21">
            <v>121</v>
          </cell>
          <cell r="X21">
            <v>46.400000000000006</v>
          </cell>
          <cell r="Y21">
            <v>8.8999999999999986</v>
          </cell>
          <cell r="Z21">
            <v>29.200000000000003</v>
          </cell>
          <cell r="AA21">
            <v>18.2</v>
          </cell>
          <cell r="AB21">
            <v>52.2</v>
          </cell>
          <cell r="AC21">
            <v>0</v>
          </cell>
          <cell r="AD21">
            <v>20</v>
          </cell>
          <cell r="AE21">
            <v>0</v>
          </cell>
          <cell r="AF21">
            <v>0</v>
          </cell>
          <cell r="AG21">
            <v>20</v>
          </cell>
          <cell r="AH21">
            <v>0.20000000000000284</v>
          </cell>
          <cell r="AI21">
            <v>52.9</v>
          </cell>
          <cell r="AJ21">
            <v>48.900000000000006</v>
          </cell>
          <cell r="AK21">
            <v>0</v>
          </cell>
          <cell r="AL21">
            <v>13.4</v>
          </cell>
          <cell r="AM21">
            <v>43</v>
          </cell>
          <cell r="AN21">
            <v>24.200000000000003</v>
          </cell>
          <cell r="AO21">
            <v>25.5</v>
          </cell>
          <cell r="AP21">
            <v>3.9000000000000057</v>
          </cell>
          <cell r="AQ21">
            <v>0</v>
          </cell>
          <cell r="AR21">
            <v>0</v>
          </cell>
          <cell r="AS21">
            <v>63</v>
          </cell>
          <cell r="AT21">
            <v>22.5</v>
          </cell>
          <cell r="AU21">
            <v>0</v>
          </cell>
          <cell r="AV21">
            <v>46.1</v>
          </cell>
          <cell r="AW21">
            <v>113.9</v>
          </cell>
          <cell r="AX21">
            <v>140</v>
          </cell>
          <cell r="AY21">
            <v>68.7</v>
          </cell>
          <cell r="AZ21">
            <v>44.2</v>
          </cell>
          <cell r="BA21">
            <v>0</v>
          </cell>
          <cell r="BB21">
            <v>0.1</v>
          </cell>
          <cell r="BC21">
            <v>0</v>
          </cell>
          <cell r="BD21">
            <v>154.70000000000002</v>
          </cell>
          <cell r="BE21">
            <v>34</v>
          </cell>
          <cell r="BF21">
            <v>28.000000000000004</v>
          </cell>
          <cell r="BG21">
            <v>60</v>
          </cell>
          <cell r="BH21">
            <v>14</v>
          </cell>
          <cell r="BI21">
            <v>35.1</v>
          </cell>
          <cell r="BJ21">
            <v>0</v>
          </cell>
          <cell r="BK21">
            <v>6.2</v>
          </cell>
          <cell r="BL21">
            <v>0</v>
          </cell>
          <cell r="BM21">
            <v>22.8</v>
          </cell>
          <cell r="BN21">
            <v>7</v>
          </cell>
          <cell r="BO21">
            <v>1.1000000000000001</v>
          </cell>
          <cell r="BP21">
            <v>48.4</v>
          </cell>
          <cell r="BQ21">
            <v>27.6</v>
          </cell>
          <cell r="BR21">
            <v>144.80000000000001</v>
          </cell>
          <cell r="BS21">
            <v>2187.2000000000003</v>
          </cell>
          <cell r="BT21">
            <v>326.90000000000003</v>
          </cell>
          <cell r="BU21">
            <v>275.40000000000003</v>
          </cell>
          <cell r="BV21">
            <v>152.69999999999999</v>
          </cell>
          <cell r="BW21">
            <v>260</v>
          </cell>
          <cell r="BX21">
            <v>76.5</v>
          </cell>
          <cell r="BY21">
            <v>36.699999999999996</v>
          </cell>
          <cell r="BZ21">
            <v>11.699999999999996</v>
          </cell>
          <cell r="CA21">
            <v>60.800000000000011</v>
          </cell>
          <cell r="CB21">
            <v>8.2000000000000011</v>
          </cell>
          <cell r="CC21">
            <v>141.19999999999999</v>
          </cell>
          <cell r="CD21">
            <v>324.2</v>
          </cell>
          <cell r="CE21">
            <v>152.20000000000002</v>
          </cell>
          <cell r="CF21">
            <v>71.200000000000017</v>
          </cell>
          <cell r="CG21">
            <v>71.5</v>
          </cell>
          <cell r="CH21">
            <v>71.2</v>
          </cell>
          <cell r="CI21">
            <v>87.700000000000017</v>
          </cell>
          <cell r="CJ21">
            <v>95.9</v>
          </cell>
          <cell r="CK21">
            <v>0.70000000000000018</v>
          </cell>
          <cell r="CL21">
            <v>49.500000000000007</v>
          </cell>
          <cell r="CM21">
            <v>0</v>
          </cell>
          <cell r="CN21">
            <v>86.9</v>
          </cell>
          <cell r="CO21">
            <v>87.4</v>
          </cell>
          <cell r="CP21">
            <v>153.50000000000003</v>
          </cell>
          <cell r="CQ21">
            <v>44.599999999999994</v>
          </cell>
          <cell r="CR21">
            <v>68.8</v>
          </cell>
          <cell r="CS21">
            <v>69.100000000000009</v>
          </cell>
          <cell r="CT21">
            <v>132.9</v>
          </cell>
          <cell r="CU21">
            <v>147.69999999999999</v>
          </cell>
          <cell r="CV21">
            <v>213.9</v>
          </cell>
          <cell r="CW21">
            <v>69</v>
          </cell>
          <cell r="CX21">
            <v>170.5</v>
          </cell>
          <cell r="CY21">
            <v>53.7</v>
          </cell>
          <cell r="CZ21">
            <v>29.900000000000006</v>
          </cell>
          <cell r="DA21">
            <v>0</v>
          </cell>
          <cell r="DB21">
            <v>11.600000000000001</v>
          </cell>
          <cell r="DC21">
            <v>159.10000000000002</v>
          </cell>
          <cell r="DD21">
            <v>170.8</v>
          </cell>
          <cell r="DE21">
            <v>128.1</v>
          </cell>
          <cell r="DF21">
            <v>257.10000000000002</v>
          </cell>
          <cell r="DG21">
            <v>196.1</v>
          </cell>
          <cell r="DH21">
            <v>66.5</v>
          </cell>
          <cell r="DI21">
            <v>6.8000000000000007</v>
          </cell>
          <cell r="DJ21">
            <v>33.900000000000006</v>
          </cell>
          <cell r="DK21">
            <v>41.800000000000004</v>
          </cell>
          <cell r="DL21">
            <v>29.5</v>
          </cell>
          <cell r="DM21">
            <v>89</v>
          </cell>
          <cell r="DN21">
            <v>54.7</v>
          </cell>
          <cell r="DO21">
            <v>63.4</v>
          </cell>
          <cell r="DP21">
            <v>70.5</v>
          </cell>
          <cell r="DQ21">
            <v>86</v>
          </cell>
          <cell r="DR21">
            <v>98.676999999999992</v>
          </cell>
          <cell r="DS21">
            <v>12.438000000000001</v>
          </cell>
          <cell r="DT21">
            <v>126.02200000000001</v>
          </cell>
          <cell r="DU21">
            <v>25.494</v>
          </cell>
          <cell r="DV21">
            <v>29.409999999999854</v>
          </cell>
          <cell r="DW21">
            <v>1.0780000000000003</v>
          </cell>
          <cell r="DX21">
            <v>23.948</v>
          </cell>
          <cell r="DY21">
            <v>100.771</v>
          </cell>
          <cell r="DZ21">
            <v>42.847999999999999</v>
          </cell>
          <cell r="EA21">
            <v>49.484000000000002</v>
          </cell>
          <cell r="EB21">
            <v>45.760000000000005</v>
          </cell>
          <cell r="EC21">
            <v>24.900000000000002</v>
          </cell>
          <cell r="ED21">
            <v>556.72399999999993</v>
          </cell>
          <cell r="EE21">
            <v>260.00900000000001</v>
          </cell>
          <cell r="EF21">
            <v>346.22899999999998</v>
          </cell>
          <cell r="EG21">
            <v>202.47400000000002</v>
          </cell>
          <cell r="EH21">
            <v>872.29200000000003</v>
          </cell>
          <cell r="EI21">
            <v>350.40800000000002</v>
          </cell>
          <cell r="EJ21">
            <v>864.47299999999996</v>
          </cell>
          <cell r="EK21">
            <v>474.20900000000006</v>
          </cell>
          <cell r="EL21">
            <v>731.94399999999996</v>
          </cell>
          <cell r="EM21">
            <v>676.36699999999996</v>
          </cell>
          <cell r="EN21">
            <v>672.33600000000001</v>
          </cell>
          <cell r="EO21">
            <v>1050.2280000000001</v>
          </cell>
          <cell r="EP21">
            <v>602.14900000000011</v>
          </cell>
          <cell r="EQ21">
            <v>399.44299999999998</v>
          </cell>
          <cell r="ER21">
            <v>900.9430000000001</v>
          </cell>
          <cell r="ES21">
            <v>887.91200000000015</v>
          </cell>
          <cell r="ET21">
            <v>484.44600000000003</v>
          </cell>
          <cell r="EU21">
            <v>634.49300000000005</v>
          </cell>
          <cell r="EV21">
            <v>864.59300000000007</v>
          </cell>
          <cell r="EW21">
            <v>684.81899999999996</v>
          </cell>
          <cell r="EX21">
            <v>894.99900000000002</v>
          </cell>
          <cell r="EY21">
            <v>525.84199999999998</v>
          </cell>
          <cell r="EZ21">
            <v>837.47799999999995</v>
          </cell>
          <cell r="FA21">
            <v>638.4670000000001</v>
          </cell>
          <cell r="FB21">
            <v>436.33099999999996</v>
          </cell>
          <cell r="FC21">
            <v>401.85400000000004</v>
          </cell>
          <cell r="FD21">
            <v>552.35200000000009</v>
          </cell>
          <cell r="FE21">
            <v>54.616000000000007</v>
          </cell>
          <cell r="FF21">
            <v>69.63300000000001</v>
          </cell>
          <cell r="FG21">
            <v>8.4580000000000002</v>
          </cell>
          <cell r="FH21">
            <v>64.775000000000006</v>
          </cell>
          <cell r="FI21">
            <v>38.859000000000009</v>
          </cell>
          <cell r="FJ21">
            <v>92.185999999999979</v>
          </cell>
          <cell r="FK21">
            <v>146.70100000000002</v>
          </cell>
          <cell r="FL21">
            <v>151.39699999999999</v>
          </cell>
          <cell r="FM21">
            <v>245.23999999999998</v>
          </cell>
          <cell r="FN21">
            <v>1097.778</v>
          </cell>
          <cell r="FO21">
            <v>674.51799999999992</v>
          </cell>
          <cell r="FP21">
            <v>777.93299999999999</v>
          </cell>
          <cell r="FQ21">
            <v>1066.7940000000001</v>
          </cell>
          <cell r="FR21">
            <v>54.658000000000001</v>
          </cell>
          <cell r="FS21">
            <v>35.131</v>
          </cell>
          <cell r="FT21">
            <v>126.40600000000001</v>
          </cell>
          <cell r="FU21">
            <v>141.87</v>
          </cell>
          <cell r="FV21">
            <v>202.02799999999999</v>
          </cell>
          <cell r="FW21">
            <v>338.75100000000003</v>
          </cell>
          <cell r="FX21">
            <v>249.928</v>
          </cell>
          <cell r="FY21">
            <v>549.63099999999997</v>
          </cell>
        </row>
      </sheetData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121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12">
        <v>2010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>
        <f>1+B1</f>
        <v>2011</v>
      </c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>
        <f>1+N1</f>
        <v>2012</v>
      </c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>
        <f>1+Z1</f>
        <v>2013</v>
      </c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>
        <f>1+AL1</f>
        <v>2014</v>
      </c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>
        <f>1+AX1</f>
        <v>2015</v>
      </c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>
        <f>1+BJ1</f>
        <v>2016</v>
      </c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>
        <f>1+BV1</f>
        <v>2017</v>
      </c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>
        <f>1+CH1</f>
        <v>2018</v>
      </c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>
        <f>1+CT1</f>
        <v>2019</v>
      </c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>
        <f>1+DF1</f>
        <v>2020</v>
      </c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>
        <f>1+DR1</f>
        <v>2021</v>
      </c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>
        <f>1+ED1</f>
        <v>2022</v>
      </c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>
        <f>1+EP1</f>
        <v>2023</v>
      </c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>
        <f>1+FB1</f>
        <v>2024</v>
      </c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0</v>
      </c>
      <c r="B3" s="10">
        <f>[2]IntraEU!B$21-B33</f>
        <v>5180.3</v>
      </c>
      <c r="C3" s="10">
        <f>[2]IntraEU!C$21-C33</f>
        <v>5759</v>
      </c>
      <c r="D3" s="10">
        <f>[2]IntraEU!D$21-D33</f>
        <v>6443.8</v>
      </c>
      <c r="E3" s="10">
        <f>[2]IntraEU!E$21-E33</f>
        <v>4668.9000000000005</v>
      </c>
      <c r="F3" s="10">
        <f>[2]IntraEU!F$21-F33</f>
        <v>6301.1</v>
      </c>
      <c r="G3" s="10">
        <f>[2]IntraEU!G$21-G33</f>
        <v>5342.2000000000007</v>
      </c>
      <c r="H3" s="10">
        <f>[2]IntraEU!H$21-H33</f>
        <v>1778.9</v>
      </c>
      <c r="I3" s="10">
        <f>[2]IntraEU!I$21-I33</f>
        <v>3120.1000000000004</v>
      </c>
      <c r="J3" s="10">
        <f>[2]IntraEU!J$21-J33</f>
        <v>6493.3</v>
      </c>
      <c r="K3" s="10">
        <f>[2]IntraEU!K$21-K33</f>
        <v>6412.4000000000005</v>
      </c>
      <c r="L3" s="10">
        <f>[2]IntraEU!L$21-L33</f>
        <v>2682.4</v>
      </c>
      <c r="M3" s="10">
        <f>[2]IntraEU!M$21-M33</f>
        <v>5198.7</v>
      </c>
      <c r="N3" s="10">
        <f>[2]IntraEU!N$21-N33</f>
        <v>5312.3000000000011</v>
      </c>
      <c r="O3" s="10">
        <f>[2]IntraEU!O$21-O33</f>
        <v>5409.6</v>
      </c>
      <c r="P3" s="10">
        <f>[2]IntraEU!P$21-P33</f>
        <v>4726</v>
      </c>
      <c r="Q3" s="10">
        <f>[2]IntraEU!Q$21-Q33</f>
        <v>4353.1000000000004</v>
      </c>
      <c r="R3" s="10">
        <f>[2]IntraEU!R$21-R33</f>
        <v>4314.7</v>
      </c>
      <c r="S3" s="10">
        <f>[2]IntraEU!S$21-S33</f>
        <v>3692.1000000000004</v>
      </c>
      <c r="T3" s="10">
        <f>[2]IntraEU!T$21-T33</f>
        <v>5822.5</v>
      </c>
      <c r="U3" s="10">
        <f>[2]IntraEU!U$21-U33</f>
        <v>5748.8</v>
      </c>
      <c r="V3" s="10">
        <f>[2]IntraEU!V$21-V33</f>
        <v>4845.4000000000005</v>
      </c>
      <c r="W3" s="10">
        <f>[2]IntraEU!W$21-W33</f>
        <v>3002.6</v>
      </c>
      <c r="X3" s="10">
        <f>[2]IntraEU!X$21-X33</f>
        <v>6106.9000000000005</v>
      </c>
      <c r="Y3" s="10">
        <f>[2]IntraEU!Y$21-Y33</f>
        <v>3078.1</v>
      </c>
      <c r="Z3" s="10">
        <f>[2]IntraEU!Z$21-Z33</f>
        <v>7189.5</v>
      </c>
      <c r="AA3" s="10">
        <f>[2]IntraEU!AA$21-AA33</f>
        <v>6411</v>
      </c>
      <c r="AB3" s="10">
        <f>[2]IntraEU!AB$21-AB33</f>
        <v>6586.9000000000005</v>
      </c>
      <c r="AC3" s="10">
        <f>[2]IntraEU!AC$21-AC33</f>
        <v>7264.7000000000007</v>
      </c>
      <c r="AD3" s="10">
        <f>[2]IntraEU!AD$21-AD33</f>
        <v>8550.3000000000011</v>
      </c>
      <c r="AE3" s="10">
        <f>[2]IntraEU!AE$21-AE33</f>
        <v>7628.4000000000005</v>
      </c>
      <c r="AF3" s="10">
        <f>[2]IntraEU!AF$21-AF33</f>
        <v>8575.2000000000007</v>
      </c>
      <c r="AG3" s="10">
        <f>[2]IntraEU!AG$21-AG33</f>
        <v>9022.9</v>
      </c>
      <c r="AH3" s="10">
        <f>[2]IntraEU!AH$21-AH33</f>
        <v>9950.7000000000007</v>
      </c>
      <c r="AI3" s="10">
        <f>[2]IntraEU!AI$21-AI33</f>
        <v>13902.5</v>
      </c>
      <c r="AJ3" s="10">
        <f>[2]IntraEU!AJ$21-AJ33</f>
        <v>13529.400000000001</v>
      </c>
      <c r="AK3" s="10">
        <f>[2]IntraEU!AK$21-AK33</f>
        <v>12634.1</v>
      </c>
      <c r="AL3" s="10">
        <f>[2]IntraEU!AL$21-AL33</f>
        <v>13566.5</v>
      </c>
      <c r="AM3" s="10">
        <f>[2]IntraEU!AM$21-AM33</f>
        <v>11670.400000000001</v>
      </c>
      <c r="AN3" s="10">
        <f>[2]IntraEU!AN$21-AN33</f>
        <v>16269.7</v>
      </c>
      <c r="AO3" s="10">
        <f>[2]IntraEU!AO$21-AO33</f>
        <v>12838.5</v>
      </c>
      <c r="AP3" s="10">
        <f>[2]IntraEU!AP$21-AP33</f>
        <v>13013.7</v>
      </c>
      <c r="AQ3" s="10">
        <f>[2]IntraEU!AQ$21-AQ33</f>
        <v>15748.6</v>
      </c>
      <c r="AR3" s="10">
        <f>[2]IntraEU!AR$21-AR33</f>
        <v>15290.7</v>
      </c>
      <c r="AS3" s="10">
        <f>[2]IntraEU!AS$21-AS33</f>
        <v>14075.1</v>
      </c>
      <c r="AT3" s="10">
        <f>[2]IntraEU!AT$21-AT33</f>
        <v>16640.3</v>
      </c>
      <c r="AU3" s="10">
        <f>[2]IntraEU!AU$21-AU33</f>
        <v>26895.600000000002</v>
      </c>
      <c r="AV3" s="10">
        <f>[2]IntraEU!AV$21-AV33</f>
        <v>15797.300000000001</v>
      </c>
      <c r="AW3" s="10">
        <f>[2]IntraEU!AW$21-AW33</f>
        <v>11402</v>
      </c>
      <c r="AX3" s="10">
        <f>[2]IntraEU!AX$21-AX33</f>
        <v>14086.1</v>
      </c>
      <c r="AY3" s="10">
        <f>[2]IntraEU!AY$21-AY33</f>
        <v>9776.1</v>
      </c>
      <c r="AZ3" s="10">
        <f>[2]IntraEU!AZ$21-AZ33</f>
        <v>11814.6</v>
      </c>
      <c r="BA3" s="10">
        <f>[2]IntraEU!BA$21-BA33</f>
        <v>12646.800000000001</v>
      </c>
      <c r="BB3" s="10">
        <f>[2]IntraEU!BB$21-BB33</f>
        <v>17981.500000000004</v>
      </c>
      <c r="BC3" s="10">
        <f>[2]IntraEU!BC$21-BC33</f>
        <v>18666.000000000004</v>
      </c>
      <c r="BD3" s="10">
        <f>[2]IntraEU!BD$21-BD33</f>
        <v>18862</v>
      </c>
      <c r="BE3" s="10">
        <f>[2]IntraEU!BE$21-BE33</f>
        <v>15731</v>
      </c>
      <c r="BF3" s="10">
        <f>[2]IntraEU!BF$21-BF33</f>
        <v>17416.399999999998</v>
      </c>
      <c r="BG3" s="10">
        <f>[2]IntraEU!BG$21-BG33</f>
        <v>16956.2</v>
      </c>
      <c r="BH3" s="10">
        <f>[2]IntraEU!BH$21-BH33</f>
        <v>14072.7</v>
      </c>
      <c r="BI3" s="10">
        <f>[2]IntraEU!BI$21-BI33</f>
        <v>13374.300000000001</v>
      </c>
      <c r="BJ3" s="10">
        <f>[2]IntraEU!BJ$21-BJ33</f>
        <v>15603.400000000001</v>
      </c>
      <c r="BK3" s="10">
        <f>[2]IntraEU!BK$21-BK33</f>
        <v>11439.6</v>
      </c>
      <c r="BL3" s="10">
        <f>[2]IntraEU!BL$21-BL33</f>
        <v>12976.300000000001</v>
      </c>
      <c r="BM3" s="10">
        <f>[2]IntraEU!BM$21-BM33</f>
        <v>13129.6</v>
      </c>
      <c r="BN3" s="10">
        <f>[2]IntraEU!BN$21-BN33</f>
        <v>16491.900000000001</v>
      </c>
      <c r="BO3" s="10">
        <f>[2]IntraEU!BO$21-BO33</f>
        <v>23050.600000000002</v>
      </c>
      <c r="BP3" s="10">
        <f>[2]IntraEU!BP$21-BP33</f>
        <v>20207.200000000004</v>
      </c>
      <c r="BQ3" s="10">
        <f>[2]IntraEU!BQ$21-BQ33</f>
        <v>18444.5</v>
      </c>
      <c r="BR3" s="10">
        <f>[2]IntraEU!BR$21-BR33</f>
        <v>21953.4</v>
      </c>
      <c r="BS3" s="10">
        <f>[2]IntraEU!BS$21-BS33</f>
        <v>24277.300000000003</v>
      </c>
      <c r="BT3" s="10">
        <f>[2]IntraEU!BT$21-BT33</f>
        <v>21223.800000000003</v>
      </c>
      <c r="BU3" s="10">
        <f>[2]IntraEU!BU$21-BU33</f>
        <v>16182.400000000001</v>
      </c>
      <c r="BV3" s="10">
        <f>[2]IntraEU!BV$21-BV33</f>
        <v>21209.200000000001</v>
      </c>
      <c r="BW3" s="10">
        <f>[2]IntraEU!BW$21-BW33</f>
        <v>19576</v>
      </c>
      <c r="BX3" s="10">
        <f>[2]IntraEU!BX$21-BX33</f>
        <v>16538.5</v>
      </c>
      <c r="BY3" s="10">
        <f>[2]IntraEU!BY$21-BY33</f>
        <v>17153.5</v>
      </c>
      <c r="BZ3" s="10">
        <f>[2]IntraEU!BZ$21-BZ33</f>
        <v>18081.7</v>
      </c>
      <c r="CA3" s="10">
        <f>[2]IntraEU!CA$21-CA33</f>
        <v>19936.3</v>
      </c>
      <c r="CB3" s="10">
        <f>[2]IntraEU!CB$21-CB33</f>
        <v>18155.8</v>
      </c>
      <c r="CC3" s="10">
        <f>[2]IntraEU!CC$21-CC33</f>
        <v>24590.600000000002</v>
      </c>
      <c r="CD3" s="10">
        <f>[2]IntraEU!CD$21-CD33</f>
        <v>30002.300000000003</v>
      </c>
      <c r="CE3" s="10">
        <f>[2]IntraEU!CE$21-CE33</f>
        <v>33352.200000000004</v>
      </c>
      <c r="CF3" s="10">
        <f>[2]IntraEU!CF$21-CF33</f>
        <v>33810.800000000003</v>
      </c>
      <c r="CG3" s="10">
        <f>[2]IntraEU!CG$21-CG33</f>
        <v>22342.7</v>
      </c>
      <c r="CH3" s="10">
        <f>[2]IntraEU!CH$21-CH33</f>
        <v>28455.300000000003</v>
      </c>
      <c r="CI3" s="10">
        <f>[2]IntraEU!CI$21-CI33</f>
        <v>25059.600000000002</v>
      </c>
      <c r="CJ3" s="10">
        <f>[2]IntraEU!CJ$21-CJ33</f>
        <v>23612.100000000002</v>
      </c>
      <c r="CK3" s="10">
        <f>[2]IntraEU!CK$21-CK33</f>
        <v>16221.400000000001</v>
      </c>
      <c r="CL3" s="10">
        <f>[2]IntraEU!CL$21-CL33</f>
        <v>27049.500000000004</v>
      </c>
      <c r="CM3" s="10">
        <f>[2]IntraEU!CM$21-CM33</f>
        <v>26439.7</v>
      </c>
      <c r="CN3" s="10">
        <f>[2]IntraEU!CN$21-CN33</f>
        <v>28099.4</v>
      </c>
      <c r="CO3" s="10">
        <f>[2]IntraEU!CO$21-CO33</f>
        <v>31505.7</v>
      </c>
      <c r="CP3" s="10">
        <f>[2]IntraEU!CP$21-CP33</f>
        <v>31088.9</v>
      </c>
      <c r="CQ3" s="10">
        <f>[2]IntraEU!CQ$21-CQ33</f>
        <v>35470.9</v>
      </c>
      <c r="CR3" s="10">
        <f>[2]IntraEU!CR$21-CR33</f>
        <v>29332.600000000002</v>
      </c>
      <c r="CS3" s="10">
        <f>[2]IntraEU!CS$21-CS33</f>
        <v>25970.000000000004</v>
      </c>
      <c r="CT3" s="10">
        <f>[2]IntraEU!CT$21-CT33</f>
        <v>34372.6</v>
      </c>
      <c r="CU3" s="10">
        <f>[2]IntraEU!CU$21-CU33</f>
        <v>32945.200000000004</v>
      </c>
      <c r="CV3" s="10">
        <f>[2]IntraEU!CV$21-CV33</f>
        <v>31741.1</v>
      </c>
      <c r="CW3" s="10">
        <f>[2]IntraEU!CW$21-CW33</f>
        <v>25270.7</v>
      </c>
      <c r="CX3" s="10">
        <f>[2]IntraEU!CX$21-CX33</f>
        <v>31703.4</v>
      </c>
      <c r="CY3" s="10">
        <f>[2]IntraEU!CY$21-CY33</f>
        <v>40256.6</v>
      </c>
      <c r="CZ3" s="10">
        <f>[2]IntraEU!CZ$21-CZ33</f>
        <v>36647.599999999999</v>
      </c>
      <c r="DA3" s="10">
        <f>[2]IntraEU!DA$21-DA33</f>
        <v>37316.300000000003</v>
      </c>
      <c r="DB3" s="10">
        <f>[2]IntraEU!DB$21-DB33</f>
        <v>44981.9</v>
      </c>
      <c r="DC3" s="10">
        <f>[2]IntraEU!DC$21-DC33</f>
        <v>43092.200000000004</v>
      </c>
      <c r="DD3" s="10">
        <f>[2]IntraEU!DD$21-DD33</f>
        <v>50459.100000000006</v>
      </c>
      <c r="DE3" s="10">
        <f>[2]IntraEU!DE$21-DE33</f>
        <v>35282.5</v>
      </c>
      <c r="DF3" s="10">
        <f>[2]IntraEU!DF$21-DF33</f>
        <v>49082.1</v>
      </c>
      <c r="DG3" s="10">
        <f>[2]IntraEU!DG$21-DG33</f>
        <v>35927</v>
      </c>
      <c r="DH3" s="10">
        <f>[2]IntraEU!DH$21-DH33</f>
        <v>26159.200000000001</v>
      </c>
      <c r="DI3" s="10">
        <f>[2]IntraEU!DI$21-DI33</f>
        <v>28164.300000000003</v>
      </c>
      <c r="DJ3" s="10">
        <f>[2]IntraEU!DJ$21-DJ33</f>
        <v>46277.1</v>
      </c>
      <c r="DK3" s="10">
        <f>[2]IntraEU!DK$21-DK33</f>
        <v>42783.600000000006</v>
      </c>
      <c r="DL3" s="10">
        <f>[2]IntraEU!DL$21-DL33</f>
        <v>50268.4</v>
      </c>
      <c r="DM3" s="10">
        <f>[2]IntraEU!DM$21-DM33</f>
        <v>48119.8</v>
      </c>
      <c r="DN3" s="10">
        <f>[2]IntraEU!DN$21-DN33</f>
        <v>54256.600000000006</v>
      </c>
      <c r="DO3" s="10">
        <f>[2]IntraEU!DO$21-DO33</f>
        <v>59878.700000000004</v>
      </c>
      <c r="DP3" s="10">
        <f>[2]IntraEU!DP$21-DP33</f>
        <v>48645.3</v>
      </c>
      <c r="DQ3" s="10">
        <f>[2]IntraEU!DQ$21-DQ33</f>
        <v>33152.1</v>
      </c>
      <c r="DR3" s="10">
        <f>[2]IntraEU!DR$21-DR33</f>
        <v>45215.928999999996</v>
      </c>
      <c r="DS3" s="10">
        <f>[2]IntraEU!DS$21-DS33</f>
        <v>31657.624000000007</v>
      </c>
      <c r="DT3" s="10">
        <f>[2]IntraEU!DT$21-DT33</f>
        <v>38678.821000000011</v>
      </c>
      <c r="DU3" s="10">
        <f>[2]IntraEU!DU$21-DU33</f>
        <v>27483.008000000009</v>
      </c>
      <c r="DV3" s="10">
        <f>[2]IntraEU!DV$21-DV33</f>
        <v>33861.387999999992</v>
      </c>
      <c r="DW3" s="10">
        <f>[2]IntraEU!DW$21-DW33</f>
        <v>42633.637999999999</v>
      </c>
      <c r="DX3" s="10">
        <f>[2]IntraEU!DX$21-DX33</f>
        <v>44331.506999999998</v>
      </c>
      <c r="DY3" s="10">
        <f>[2]IntraEU!DY$21-DY33</f>
        <v>41553.750999999997</v>
      </c>
      <c r="DZ3" s="10">
        <f>[2]IntraEU!DZ$21-DZ33</f>
        <v>41311.968000000001</v>
      </c>
      <c r="EA3" s="10">
        <f>[2]IntraEU!EA$21-EA33</f>
        <v>49214.901999999995</v>
      </c>
      <c r="EB3" s="10">
        <f>[2]IntraEU!EB$21-EB33</f>
        <v>65888.250999999989</v>
      </c>
      <c r="EC3" s="10">
        <f>[2]IntraEU!EC$21-EC33</f>
        <v>46340.873</v>
      </c>
      <c r="ED3" s="10">
        <f>[2]IntraEU!ED$21-ED33</f>
        <v>47294.576000000008</v>
      </c>
      <c r="EE3" s="10">
        <f>[2]IntraEU!EE$21-EE33</f>
        <v>37254.549999999996</v>
      </c>
      <c r="EF3" s="10">
        <f>[2]IntraEU!EF$21-EF33</f>
        <v>28434.957999999999</v>
      </c>
      <c r="EG3" s="10">
        <f>[2]IntraEU!EG$21-EG33</f>
        <v>39747.917000000001</v>
      </c>
      <c r="EH3" s="10">
        <f>[2]IntraEU!EH$21-EH33</f>
        <v>43990.875000000007</v>
      </c>
      <c r="EI3" s="10">
        <f>[2]IntraEU!EI$21-EI33</f>
        <v>43804.544000000009</v>
      </c>
      <c r="EJ3" s="10">
        <f>[2]IntraEU!EJ$21-EJ33</f>
        <v>42223.209000000003</v>
      </c>
      <c r="EK3" s="10">
        <f>[2]IntraEU!EK$21-EK33</f>
        <v>35082.341000000008</v>
      </c>
      <c r="EL3" s="10">
        <f>[2]IntraEU!EL$21-EL33</f>
        <v>39945.728999999992</v>
      </c>
      <c r="EM3" s="10">
        <f>[2]IntraEU!EM$21-EM33</f>
        <v>44021.18499999999</v>
      </c>
      <c r="EN3" s="10">
        <f>[2]IntraEU!EN$21-EN33</f>
        <v>45163.459000000003</v>
      </c>
      <c r="EO3" s="10">
        <f>[2]IntraEU!EO$21-EO33</f>
        <v>28175.551999999992</v>
      </c>
      <c r="EP3" s="10">
        <f>[2]IntraEU!EP$21-EP33</f>
        <v>27974.830000000005</v>
      </c>
      <c r="EQ3" s="10">
        <f>[2]IntraEU!EQ$21-EQ33</f>
        <v>27907.819000000003</v>
      </c>
      <c r="ER3" s="10">
        <f>[2]IntraEU!ER$21-ER33</f>
        <v>26012.437000000002</v>
      </c>
      <c r="ES3" s="10">
        <f>[2]IntraEU!ES$21-ES33</f>
        <v>26118.864999999998</v>
      </c>
      <c r="ET3" s="10">
        <f>[2]IntraEU!ET$21-ET33</f>
        <v>31861.787999999997</v>
      </c>
      <c r="EU3" s="10">
        <f>[2]IntraEU!EU$21-EU33</f>
        <v>37071.018999999993</v>
      </c>
      <c r="EV3" s="10">
        <f>[2]IntraEU!EV$21-EV33</f>
        <v>40218.037000000004</v>
      </c>
      <c r="EW3" s="10">
        <f>[2]IntraEU!EW$21-EW33</f>
        <v>43831.581999999995</v>
      </c>
      <c r="EX3" s="10">
        <f>[2]IntraEU!EX$21-EX33</f>
        <v>51736.065999999999</v>
      </c>
      <c r="EY3" s="10">
        <f>[2]IntraEU!EY$21-EY33</f>
        <v>43230.345000000001</v>
      </c>
      <c r="EZ3" s="10">
        <f>[2]IntraEU!EZ$21-EZ33</f>
        <v>34874.370999999999</v>
      </c>
      <c r="FA3" s="10">
        <f>[2]IntraEU!FA$21-FA33</f>
        <v>36012.391999999993</v>
      </c>
      <c r="FB3" s="10">
        <f>[2]IntraEU!FB$21-FB33</f>
        <v>35099.79</v>
      </c>
      <c r="FC3" s="10">
        <f>[2]IntraEU!FC$21-FC33</f>
        <v>37206.623999999996</v>
      </c>
      <c r="FD3" s="10">
        <f>[2]IntraEU!FD$21-FD33</f>
        <v>41382.496000000006</v>
      </c>
      <c r="FE3" s="10">
        <f>[2]IntraEU!FE$21-FE33</f>
        <v>42541.433999999994</v>
      </c>
      <c r="FF3" s="10">
        <f>[2]IntraEU!FF$21-FF33</f>
        <v>34547.508999999998</v>
      </c>
      <c r="FG3" s="10">
        <f>[2]IntraEU!FG$21-FG33</f>
        <v>26871.169000000009</v>
      </c>
      <c r="FH3" s="10">
        <f>[2]IntraEU!FH$21-FH33</f>
        <v>25554.209000000003</v>
      </c>
      <c r="FI3" s="10">
        <f>[2]IntraEU!FI$21-FI33</f>
        <v>35416.056999999993</v>
      </c>
      <c r="FJ3" s="10">
        <f>[2]IntraEU!FJ$21-FJ33</f>
        <v>41923.307000000001</v>
      </c>
      <c r="FK3" s="10">
        <f>[2]IntraEU!FK$21-FK33</f>
        <v>26356.879000000004</v>
      </c>
      <c r="FL3" s="10">
        <f>[2]IntraEU!FL$21-FL33</f>
        <v>30220.292000000005</v>
      </c>
      <c r="FM3" s="10">
        <f>[2]IntraEU!FM$21-FM33</f>
        <v>20289.68</v>
      </c>
      <c r="FN3" s="1">
        <f>[2]IntraEU!FN$21</f>
        <v>25856.71</v>
      </c>
      <c r="FO3" s="1">
        <f>[2]IntraEU!FO$21</f>
        <v>20170.796999999999</v>
      </c>
      <c r="FP3" s="1">
        <f>[2]IntraEU!FP$21</f>
        <v>19843.447</v>
      </c>
      <c r="FQ3" s="1">
        <f>[2]IntraEU!FQ$21</f>
        <v>16849.281999999999</v>
      </c>
      <c r="FR3" s="1">
        <f>[2]IntraEU!FR$21</f>
        <v>18407.629000000001</v>
      </c>
      <c r="FS3" s="1">
        <f>[2]IntraEU!FS$21</f>
        <v>16377.748</v>
      </c>
      <c r="FT3" s="1">
        <f>[2]IntraEU!FT$21</f>
        <v>14444.679</v>
      </c>
      <c r="FU3" s="1">
        <f>[2]IntraEU!FU$21</f>
        <v>13333.616</v>
      </c>
      <c r="FV3" s="1">
        <f>[2]IntraEU!FV$21</f>
        <v>15762.733</v>
      </c>
      <c r="FW3" s="1">
        <f>[2]IntraEU!FW$21</f>
        <v>16164.77</v>
      </c>
      <c r="FX3" s="1">
        <f>[2]IntraEU!FX$21</f>
        <v>11940.353000000001</v>
      </c>
      <c r="FY3" s="1">
        <f>[2]IntraEU!FY$21</f>
        <v>0</v>
      </c>
      <c r="FZ3" s="7">
        <f>SUM(DR3:FY3)</f>
        <v>1996721.3159999996</v>
      </c>
    </row>
    <row r="4" spans="1:182">
      <c r="A4" t="s">
        <v>1</v>
      </c>
      <c r="B4" s="11">
        <f>[2]ExtraEU!B$21+B33</f>
        <v>6.8000000000000007</v>
      </c>
      <c r="C4" s="11">
        <f>[2]ExtraEU!C$21+C33</f>
        <v>14.3</v>
      </c>
      <c r="D4" s="11">
        <f>[2]ExtraEU!D$21+D33</f>
        <v>31.200000000000003</v>
      </c>
      <c r="E4" s="11">
        <f>[2]ExtraEU!E$21+E33</f>
        <v>4.9000000000000004</v>
      </c>
      <c r="F4" s="11">
        <f>[2]ExtraEU!F$21+F33</f>
        <v>4.4000000000000004</v>
      </c>
      <c r="G4" s="11">
        <f>[2]ExtraEU!G$21+G33</f>
        <v>23.5</v>
      </c>
      <c r="H4" s="11">
        <f>[2]ExtraEU!H$21+H33</f>
        <v>19</v>
      </c>
      <c r="I4" s="11">
        <f>[2]ExtraEU!I$21+I33</f>
        <v>30.8</v>
      </c>
      <c r="J4" s="11">
        <f>[2]ExtraEU!J$21+J33</f>
        <v>5.9</v>
      </c>
      <c r="K4" s="11">
        <f>[2]ExtraEU!K$21+K33</f>
        <v>49.1</v>
      </c>
      <c r="L4" s="11">
        <f>[2]ExtraEU!L$21+L33</f>
        <v>11.4</v>
      </c>
      <c r="M4" s="11">
        <f>[2]ExtraEU!M$21+M33</f>
        <v>20.200000000000003</v>
      </c>
      <c r="N4" s="11">
        <f>[2]ExtraEU!N$21+N33</f>
        <v>18.800000000000004</v>
      </c>
      <c r="O4" s="11">
        <f>[2]ExtraEU!O$21+O33</f>
        <v>17.600000000000001</v>
      </c>
      <c r="P4" s="11">
        <f>[2]ExtraEU!P$21+P33</f>
        <v>29.6</v>
      </c>
      <c r="Q4" s="11">
        <f>[2]ExtraEU!Q$21+Q33</f>
        <v>0</v>
      </c>
      <c r="R4" s="11">
        <f>[2]ExtraEU!R$21+R33</f>
        <v>15.5</v>
      </c>
      <c r="S4" s="11">
        <f>[2]ExtraEU!S$21+S33</f>
        <v>0</v>
      </c>
      <c r="T4" s="11">
        <f>[2]ExtraEU!T$21+T33</f>
        <v>22.400000000000002</v>
      </c>
      <c r="U4" s="11">
        <f>[2]ExtraEU!U$21+U33</f>
        <v>36.700000000000003</v>
      </c>
      <c r="V4" s="11">
        <f>[2]ExtraEU!V$21+V33</f>
        <v>38.800000000000004</v>
      </c>
      <c r="W4" s="11">
        <f>[2]ExtraEU!W$21+W33</f>
        <v>57.600000000000009</v>
      </c>
      <c r="X4" s="11">
        <f>[2]ExtraEU!X$21+X33</f>
        <v>24</v>
      </c>
      <c r="Y4" s="11">
        <f>[2]ExtraEU!Y$21+Y33</f>
        <v>75.400000000000006</v>
      </c>
      <c r="Z4" s="11">
        <f>[2]ExtraEU!Z$21+Z33</f>
        <v>48.6</v>
      </c>
      <c r="AA4" s="11">
        <f>[2]ExtraEU!AA$21+AA33</f>
        <v>23.6</v>
      </c>
      <c r="AB4" s="11">
        <f>[2]ExtraEU!AB$21+AB33</f>
        <v>47.900000000000006</v>
      </c>
      <c r="AC4" s="11">
        <f>[2]ExtraEU!AC$21+AC33</f>
        <v>0</v>
      </c>
      <c r="AD4" s="11">
        <f>[2]ExtraEU!AD$21+AD33</f>
        <v>16.8</v>
      </c>
      <c r="AE4" s="11">
        <f>[2]ExtraEU!AE$21+AE33</f>
        <v>82.800000000000011</v>
      </c>
      <c r="AF4" s="11">
        <f>[2]ExtraEU!AF$21+AF33</f>
        <v>51.5</v>
      </c>
      <c r="AG4" s="11">
        <f>[2]ExtraEU!AG$21+AG33</f>
        <v>1.8</v>
      </c>
      <c r="AH4" s="11">
        <f>[2]ExtraEU!AH$21+AH33</f>
        <v>83.6</v>
      </c>
      <c r="AI4" s="11">
        <f>[2]ExtraEU!AI$21+AI33</f>
        <v>45.300000000000004</v>
      </c>
      <c r="AJ4" s="11">
        <f>[2]ExtraEU!AJ$21+AJ33</f>
        <v>46.8</v>
      </c>
      <c r="AK4" s="11">
        <f>[2]ExtraEU!AK$21+AK33</f>
        <v>35.799999999999997</v>
      </c>
      <c r="AL4" s="11">
        <f>[2]ExtraEU!AL$21+AL33</f>
        <v>23.700000000000003</v>
      </c>
      <c r="AM4" s="11">
        <f>[2]ExtraEU!AM$21+AM33</f>
        <v>19.100000000000001</v>
      </c>
      <c r="AN4" s="11">
        <f>[2]ExtraEU!AN$21+AN33</f>
        <v>45.400000000000006</v>
      </c>
      <c r="AO4" s="11">
        <f>[2]ExtraEU!AO$21+AO33</f>
        <v>67.099999999999994</v>
      </c>
      <c r="AP4" s="11">
        <f>[2]ExtraEU!AP$21+AP33</f>
        <v>111.4</v>
      </c>
      <c r="AQ4" s="11">
        <f>[2]ExtraEU!AQ$21+AQ33</f>
        <v>28.700000000000003</v>
      </c>
      <c r="AR4" s="11">
        <f>[2]ExtraEU!AR$21+AR33</f>
        <v>43.000000000000007</v>
      </c>
      <c r="AS4" s="11">
        <f>[2]ExtraEU!AS$21+AS33</f>
        <v>2.6</v>
      </c>
      <c r="AT4" s="11">
        <f>[2]ExtraEU!AT$21+AT33</f>
        <v>55</v>
      </c>
      <c r="AU4" s="11">
        <f>[2]ExtraEU!AU$21+AU33</f>
        <v>29.200000000000003</v>
      </c>
      <c r="AV4" s="11">
        <f>[2]ExtraEU!AV$21+AV33</f>
        <v>39.200000000000003</v>
      </c>
      <c r="AW4" s="11">
        <f>[2]ExtraEU!AW$21+AW33</f>
        <v>34.200000000000003</v>
      </c>
      <c r="AX4" s="11">
        <f>[2]ExtraEU!AX$21+AX33</f>
        <v>28.6</v>
      </c>
      <c r="AY4" s="11">
        <f>[2]ExtraEU!AY$21+AY33</f>
        <v>34</v>
      </c>
      <c r="AZ4" s="11">
        <f>[2]ExtraEU!AZ$21+AZ33</f>
        <v>6.2</v>
      </c>
      <c r="BA4" s="11">
        <f>[2]ExtraEU!BA$21+BA33</f>
        <v>41.2</v>
      </c>
      <c r="BB4" s="11">
        <f>[2]ExtraEU!BB$21+BB33</f>
        <v>27.900000000000002</v>
      </c>
      <c r="BC4" s="11">
        <f>[2]ExtraEU!BC$21+BC33</f>
        <v>2.8000000000000003</v>
      </c>
      <c r="BD4" s="11">
        <f>[2]ExtraEU!BD$21+BD33</f>
        <v>42.2</v>
      </c>
      <c r="BE4" s="11">
        <f>[2]ExtraEU!BE$21+BE33</f>
        <v>13.600000000000001</v>
      </c>
      <c r="BF4" s="11">
        <f>[2]ExtraEU!BF$21+BF33</f>
        <v>70.900000000000006</v>
      </c>
      <c r="BG4" s="11">
        <f>[2]ExtraEU!BG$21+BG33</f>
        <v>27.400000000000002</v>
      </c>
      <c r="BH4" s="11">
        <f>[2]ExtraEU!BH$21+BH33</f>
        <v>25.6</v>
      </c>
      <c r="BI4" s="11">
        <f>[2]ExtraEU!BI$21+BI33</f>
        <v>6.8000000000000007</v>
      </c>
      <c r="BJ4" s="11">
        <f>[2]ExtraEU!BJ$21+BJ33</f>
        <v>45.5</v>
      </c>
      <c r="BK4" s="11">
        <f>[2]ExtraEU!BK$21+BK33</f>
        <v>0.2</v>
      </c>
      <c r="BL4" s="11">
        <f>[2]ExtraEU!BL$21+BL33</f>
        <v>158.10000000000002</v>
      </c>
      <c r="BM4" s="11">
        <f>[2]ExtraEU!BM$21+BM33</f>
        <v>53.7</v>
      </c>
      <c r="BN4" s="11">
        <f>[2]ExtraEU!BN$21+BN33</f>
        <v>29.9</v>
      </c>
      <c r="BO4" s="11">
        <f>[2]ExtraEU!BO$21+BO33</f>
        <v>25.300000000000004</v>
      </c>
      <c r="BP4" s="11">
        <f>[2]ExtraEU!BP$21+BP33</f>
        <v>49.5</v>
      </c>
      <c r="BQ4" s="11">
        <f>[2]ExtraEU!BQ$21+BQ33</f>
        <v>49.400000000000006</v>
      </c>
      <c r="BR4" s="11">
        <f>[2]ExtraEU!BR$21+BR33</f>
        <v>66.100000000000009</v>
      </c>
      <c r="BS4" s="11">
        <f>[2]ExtraEU!BS$21+BS33</f>
        <v>22.5</v>
      </c>
      <c r="BT4" s="11">
        <f>[2]ExtraEU!BT$21+BT33</f>
        <v>75.3</v>
      </c>
      <c r="BU4" s="11">
        <f>[2]ExtraEU!BU$21+BU33</f>
        <v>54.6</v>
      </c>
      <c r="BV4" s="11">
        <f>[2]ExtraEU!BV$21+BV33</f>
        <v>86</v>
      </c>
      <c r="BW4" s="11">
        <f>[2]ExtraEU!BW$21+BW33</f>
        <v>42</v>
      </c>
      <c r="BX4" s="11">
        <f>[2]ExtraEU!BX$21+BX33</f>
        <v>45.2</v>
      </c>
      <c r="BY4" s="11">
        <f>[2]ExtraEU!BY$21+BY33</f>
        <v>34.900000000000006</v>
      </c>
      <c r="BZ4" s="11">
        <f>[2]ExtraEU!BZ$21+BZ33</f>
        <v>28.1</v>
      </c>
      <c r="CA4" s="11">
        <f>[2]ExtraEU!CA$21+CA33</f>
        <v>118</v>
      </c>
      <c r="CB4" s="11">
        <f>[2]ExtraEU!CB$21+CB33</f>
        <v>0.4</v>
      </c>
      <c r="CC4" s="11">
        <f>[2]ExtraEU!CC$21+CC33</f>
        <v>48.300000000000004</v>
      </c>
      <c r="CD4" s="11">
        <f>[2]ExtraEU!CD$21+CD33</f>
        <v>85.4</v>
      </c>
      <c r="CE4" s="11">
        <f>[2]ExtraEU!CE$21+CE33</f>
        <v>101.5</v>
      </c>
      <c r="CF4" s="11">
        <f>[2]ExtraEU!CF$21+CF33</f>
        <v>175.70000000000002</v>
      </c>
      <c r="CG4" s="11">
        <f>[2]ExtraEU!CG$21+CG33</f>
        <v>147.10000000000002</v>
      </c>
      <c r="CH4" s="11">
        <f>[2]ExtraEU!CH$21+CH33</f>
        <v>178.9</v>
      </c>
      <c r="CI4" s="11">
        <f>[2]ExtraEU!CI$21+CI33</f>
        <v>100.9</v>
      </c>
      <c r="CJ4" s="11">
        <f>[2]ExtraEU!CJ$21+CJ33</f>
        <v>34.200000000000003</v>
      </c>
      <c r="CK4" s="11">
        <f>[2]ExtraEU!CK$21+CK33</f>
        <v>73.600000000000009</v>
      </c>
      <c r="CL4" s="11">
        <f>[2]ExtraEU!CL$21+CL33</f>
        <v>48.3</v>
      </c>
      <c r="CM4" s="11">
        <f>[2]ExtraEU!CM$21+CM33</f>
        <v>57.900000000000006</v>
      </c>
      <c r="CN4" s="11">
        <f>[2]ExtraEU!CN$21+CN33</f>
        <v>42.7</v>
      </c>
      <c r="CO4" s="11">
        <f>[2]ExtraEU!CO$21+CO33</f>
        <v>63.2</v>
      </c>
      <c r="CP4" s="11">
        <f>[2]ExtraEU!CP$21+CP33</f>
        <v>213.70000000000002</v>
      </c>
      <c r="CQ4" s="11">
        <f>[2]ExtraEU!CQ$21+CQ33</f>
        <v>323.39999999999998</v>
      </c>
      <c r="CR4" s="11">
        <f>[2]ExtraEU!CR$21+CR33</f>
        <v>218.90000000000003</v>
      </c>
      <c r="CS4" s="11">
        <f>[2]ExtraEU!CS$21+CS33</f>
        <v>221.60000000000002</v>
      </c>
      <c r="CT4" s="11">
        <f>[2]ExtraEU!CT$21+CT33</f>
        <v>116.30000000000001</v>
      </c>
      <c r="CU4" s="11">
        <f>[2]ExtraEU!CU$21+CU33</f>
        <v>165.60000000000002</v>
      </c>
      <c r="CV4" s="11">
        <f>[2]ExtraEU!CV$21+CV33</f>
        <v>201.3</v>
      </c>
      <c r="CW4" s="11">
        <f>[2]ExtraEU!CW$21+CW33</f>
        <v>130.60000000000002</v>
      </c>
      <c r="CX4" s="11">
        <f>[2]ExtraEU!CX$21+CX33</f>
        <v>55.2</v>
      </c>
      <c r="CY4" s="11">
        <f>[2]ExtraEU!CY$21+CY33</f>
        <v>123.5</v>
      </c>
      <c r="CZ4" s="11">
        <f>[2]ExtraEU!CZ$21+CZ33</f>
        <v>109.1</v>
      </c>
      <c r="DA4" s="11">
        <f>[2]ExtraEU!DA$21+DA33</f>
        <v>126.30000000000001</v>
      </c>
      <c r="DB4" s="11">
        <f>[2]ExtraEU!DB$21+DB33</f>
        <v>255.8</v>
      </c>
      <c r="DC4" s="11">
        <f>[2]ExtraEU!DC$21+DC33</f>
        <v>333.1</v>
      </c>
      <c r="DD4" s="11">
        <f>[2]ExtraEU!DD$21+DD33</f>
        <v>218.40000000000003</v>
      </c>
      <c r="DE4" s="11">
        <f>[2]ExtraEU!DE$21+DE33</f>
        <v>68.8</v>
      </c>
      <c r="DF4" s="11">
        <f>[2]ExtraEU!DF$21+DF33</f>
        <v>98.6</v>
      </c>
      <c r="DG4" s="11">
        <f>[2]ExtraEU!DG$21+DG33</f>
        <v>47.1</v>
      </c>
      <c r="DH4" s="11">
        <f>[2]ExtraEU!DH$21+DH33</f>
        <v>20.200000000000003</v>
      </c>
      <c r="DI4" s="11">
        <f>[2]ExtraEU!DI$21+DI33</f>
        <v>26.200000000000003</v>
      </c>
      <c r="DJ4" s="11">
        <f>[2]ExtraEU!DJ$21+DJ33</f>
        <v>92.8</v>
      </c>
      <c r="DK4" s="11">
        <f>[2]ExtraEU!DK$21+DK33</f>
        <v>1.4000000000000001</v>
      </c>
      <c r="DL4" s="11">
        <f>[2]ExtraEU!DL$21+DL33</f>
        <v>44.2</v>
      </c>
      <c r="DM4" s="11">
        <f>[2]ExtraEU!DM$21+DM33</f>
        <v>29.6</v>
      </c>
      <c r="DN4" s="11">
        <f>[2]ExtraEU!DN$21+DN33</f>
        <v>44.400000000000006</v>
      </c>
      <c r="DO4" s="11">
        <f>[2]ExtraEU!DO$21+DO33</f>
        <v>28.1</v>
      </c>
      <c r="DP4" s="11">
        <f>[2]ExtraEU!DP$21+DP33</f>
        <v>0.70000000000000007</v>
      </c>
      <c r="DQ4" s="11">
        <f>[2]ExtraEU!DQ$21+DQ33</f>
        <v>25.400000000000002</v>
      </c>
      <c r="DR4" s="11">
        <f>[2]ExtraEU!DR$21+DR33</f>
        <v>38.81200000000652</v>
      </c>
      <c r="DS4" s="11">
        <f>[2]ExtraEU!DS$21+DS33</f>
        <v>1.6709999999967404</v>
      </c>
      <c r="DT4" s="11">
        <f>[2]ExtraEU!DT$21+DT33</f>
        <v>25.553999999993714</v>
      </c>
      <c r="DU4" s="11">
        <f>[2]ExtraEU!DU$21+DU33</f>
        <v>46.070999999996275</v>
      </c>
      <c r="DV4" s="11">
        <f>[2]ExtraEU!DV$21+DV33</f>
        <v>3243.3750000000009</v>
      </c>
      <c r="DW4" s="11">
        <f>[2]ExtraEU!DW$21+DW33</f>
        <v>4.3950000000048899</v>
      </c>
      <c r="DX4" s="11">
        <f>[2]ExtraEU!DX$21+DX33</f>
        <v>23.834999999989524</v>
      </c>
      <c r="DY4" s="11">
        <f>[2]ExtraEU!DY$21+DY33</f>
        <v>26.390000000002331</v>
      </c>
      <c r="DZ4" s="11">
        <f>[2]ExtraEU!DZ$21+DZ33</f>
        <v>124.37999999999768</v>
      </c>
      <c r="EA4" s="11">
        <f>[2]ExtraEU!EA$21+EA33</f>
        <v>58.558000000004661</v>
      </c>
      <c r="EB4" s="11">
        <f>[2]ExtraEU!EB$21+EB33</f>
        <v>27.226999999990223</v>
      </c>
      <c r="EC4" s="11">
        <f>[2]ExtraEU!EC$21+EC33</f>
        <v>44.023000000003961</v>
      </c>
      <c r="ED4" s="11">
        <f>[2]ExtraEU!ED$21+ED33</f>
        <v>71.922999999999064</v>
      </c>
      <c r="EE4" s="11">
        <f>[2]ExtraEU!EE$21+EE33</f>
        <v>22.527000000005359</v>
      </c>
      <c r="EF4" s="11">
        <f>[2]ExtraEU!EF$21+EF33</f>
        <v>82.369999999999067</v>
      </c>
      <c r="EG4" s="11">
        <f>[2]ExtraEU!EG$21+EG33</f>
        <v>45.609999999997676</v>
      </c>
      <c r="EH4" s="11">
        <f>[2]ExtraEU!EH$21+EH33</f>
        <v>52.198999999999074</v>
      </c>
      <c r="EI4" s="11">
        <f>[2]ExtraEU!EI$21+EI33</f>
        <v>17.11699999999837</v>
      </c>
      <c r="EJ4" s="11">
        <f>[2]ExtraEU!EJ$21+EJ33</f>
        <v>39.936999999999536</v>
      </c>
      <c r="EK4" s="11">
        <f>[2]ExtraEU!EK$21+EK33</f>
        <v>7.9910000000032602</v>
      </c>
      <c r="EL4" s="11">
        <f>[2]ExtraEU!EL$21+EL33</f>
        <v>38.245000000001163</v>
      </c>
      <c r="EM4" s="11">
        <f>[2]ExtraEU!EM$21+EM33</f>
        <v>2.73</v>
      </c>
      <c r="EN4" s="11">
        <f>[2]ExtraEU!EN$21+EN33</f>
        <v>52.546000000002095</v>
      </c>
      <c r="EO4" s="11">
        <f>[2]ExtraEU!EO$21+EO33</f>
        <v>193.00599999999977</v>
      </c>
      <c r="EP4" s="11">
        <f>[2]ExtraEU!EP$21+EP33</f>
        <v>525.48099999999977</v>
      </c>
      <c r="EQ4" s="11">
        <f>[2]ExtraEU!EQ$21+EQ33</f>
        <v>763.75800000000163</v>
      </c>
      <c r="ER4" s="11">
        <f>[2]ExtraEU!ER$21+ER33</f>
        <v>309.10800000000165</v>
      </c>
      <c r="ES4" s="11">
        <f>[2]ExtraEU!ES$21+ES33</f>
        <v>31.472999999998137</v>
      </c>
      <c r="ET4" s="11">
        <f>[2]ExtraEU!ET$21+ET33</f>
        <v>49.489000000005589</v>
      </c>
      <c r="EU4" s="11">
        <f>[2]ExtraEU!EU$21+EU33</f>
        <v>102.66600000000327</v>
      </c>
      <c r="EV4" s="11">
        <f>[2]ExtraEU!EV$21+EV33</f>
        <v>122.5670000000042</v>
      </c>
      <c r="EW4" s="11">
        <f>[2]ExtraEU!EW$21+EW33</f>
        <v>105.2560000000056</v>
      </c>
      <c r="EX4" s="11">
        <f>[2]ExtraEU!EX$21+EX33</f>
        <v>561.93800000000044</v>
      </c>
      <c r="EY4" s="11">
        <f>[2]ExtraEU!EY$21+EY33</f>
        <v>99.93799999999581</v>
      </c>
      <c r="EZ4" s="11">
        <f>[2]ExtraEU!EZ$21+EZ33</f>
        <v>149.92000000000445</v>
      </c>
      <c r="FA4" s="11">
        <f>[2]ExtraEU!FA$21+FA33</f>
        <v>252.26499999999999</v>
      </c>
      <c r="FB4" s="11">
        <f>[2]ExtraEU!FB$21+FB33</f>
        <v>68.890999999997447</v>
      </c>
      <c r="FC4" s="11">
        <f>[2]ExtraEU!FC$21+FC33</f>
        <v>54.717999999999769</v>
      </c>
      <c r="FD4" s="11">
        <f>[2]ExtraEU!FD$21+FD33</f>
        <v>104.25699999999813</v>
      </c>
      <c r="FE4" s="11">
        <f>[2]ExtraEU!FE$21+FE33</f>
        <v>35.073999999992786</v>
      </c>
      <c r="FF4" s="11">
        <f>[2]ExtraEU!FF$21+FF33</f>
        <v>45.155999999999771</v>
      </c>
      <c r="FG4" s="11">
        <f>[2]ExtraEU!FG$21+FG33</f>
        <v>48.048999999999069</v>
      </c>
      <c r="FH4" s="11">
        <f>[2]ExtraEU!FH$21+FH33</f>
        <v>4.5199999999982543</v>
      </c>
      <c r="FI4" s="11">
        <f>[2]ExtraEU!FI$21+FI33</f>
        <v>11.069999999995344</v>
      </c>
      <c r="FJ4" s="11">
        <f>[2]ExtraEU!FJ$21+FJ33</f>
        <v>55.905999999999771</v>
      </c>
      <c r="FK4" s="11">
        <f>[2]ExtraEU!FK$21+FK33</f>
        <v>59.068999999988598</v>
      </c>
      <c r="FL4" s="11">
        <f>[2]ExtraEU!FL$21+FL33</f>
        <v>14.786</v>
      </c>
      <c r="FM4" s="11">
        <f>[2]ExtraEU!FM$21+FM33</f>
        <v>5.7999999999969738</v>
      </c>
      <c r="FN4" s="1">
        <f>[2]ExtraEU!FN$21</f>
        <v>30.876000000000001</v>
      </c>
      <c r="FO4" s="1">
        <f>[2]ExtraEU!FO$21</f>
        <v>6.1050000000000004</v>
      </c>
      <c r="FP4" s="1">
        <f>[2]ExtraEU!FP$21</f>
        <v>5.0069999999999997</v>
      </c>
      <c r="FQ4" s="1">
        <f>[2]ExtraEU!FQ$21</f>
        <v>55.463000000000001</v>
      </c>
      <c r="FR4" s="1">
        <f>[2]ExtraEU!FR$21</f>
        <v>12.780000000000001</v>
      </c>
      <c r="FS4" s="1">
        <f>[2]ExtraEU!FS$21</f>
        <v>8.1470000000000002</v>
      </c>
      <c r="FT4" s="1">
        <f>[2]ExtraEU!FT$21</f>
        <v>29.891999999999999</v>
      </c>
      <c r="FU4" s="1">
        <f>[2]ExtraEU!FU$21</f>
        <v>26.413</v>
      </c>
      <c r="FV4" s="1">
        <f>[2]ExtraEU!FV$21</f>
        <v>5.8460000000000001</v>
      </c>
      <c r="FW4" s="1">
        <f>[2]ExtraEU!FW$21</f>
        <v>135.45500000000001</v>
      </c>
      <c r="FX4" s="1">
        <f>[2]ExtraEU!FX$21</f>
        <v>7.2359999999999998</v>
      </c>
      <c r="FY4" s="1">
        <f>[2]ExtraEU!FY$21</f>
        <v>127.7</v>
      </c>
      <c r="FZ4" s="7">
        <f>SUM(DR4:FY4)</f>
        <v>8322.5669999999773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[2]Austria!B$21</f>
        <v>0</v>
      </c>
      <c r="C6" s="1">
        <f>[2]Austria!C$21</f>
        <v>1.9000000000000001</v>
      </c>
      <c r="D6" s="1">
        <f>[2]Austria!D$21</f>
        <v>3.2</v>
      </c>
      <c r="E6" s="1">
        <f>[2]Austria!E$21</f>
        <v>2.8000000000000003</v>
      </c>
      <c r="F6" s="1">
        <f>[2]Austria!F$21</f>
        <v>0</v>
      </c>
      <c r="G6" s="1">
        <f>[2]Austria!G$21</f>
        <v>1.4000000000000001</v>
      </c>
      <c r="H6" s="1">
        <f>[2]Austria!H$21</f>
        <v>2.6</v>
      </c>
      <c r="I6" s="1">
        <f>[2]Austria!I$21</f>
        <v>0</v>
      </c>
      <c r="J6" s="1">
        <f>[2]Austria!J$21</f>
        <v>0</v>
      </c>
      <c r="K6" s="1">
        <f>[2]Austria!K$21</f>
        <v>2</v>
      </c>
      <c r="L6" s="1">
        <f>[2]Austria!L$21</f>
        <v>0</v>
      </c>
      <c r="M6" s="1">
        <f>[2]Austria!M$21</f>
        <v>0</v>
      </c>
      <c r="N6" s="1">
        <f>[2]Austria!N$21</f>
        <v>0</v>
      </c>
      <c r="O6" s="1">
        <f>[2]Austria!O$21</f>
        <v>0</v>
      </c>
      <c r="P6" s="1">
        <f>[2]Austria!P$21</f>
        <v>0</v>
      </c>
      <c r="Q6" s="1">
        <f>[2]Austria!Q$21</f>
        <v>0</v>
      </c>
      <c r="R6" s="1">
        <f>[2]Austria!R$21</f>
        <v>0</v>
      </c>
      <c r="S6" s="1">
        <f>[2]Austria!S$21</f>
        <v>0</v>
      </c>
      <c r="T6" s="1">
        <f>[2]Austria!T$21</f>
        <v>0</v>
      </c>
      <c r="U6" s="1">
        <f>[2]Austria!U$21</f>
        <v>0</v>
      </c>
      <c r="V6" s="1">
        <f>[2]Austria!V$21</f>
        <v>0</v>
      </c>
      <c r="W6" s="1">
        <f>[2]Austria!W$21</f>
        <v>0</v>
      </c>
      <c r="X6" s="1">
        <f>[2]Austria!X$21</f>
        <v>0</v>
      </c>
      <c r="Y6" s="1">
        <f>[2]Austria!Y$21</f>
        <v>0</v>
      </c>
      <c r="Z6" s="1">
        <f>[2]Austria!Z$21</f>
        <v>0</v>
      </c>
      <c r="AA6" s="1">
        <f>[2]Austria!AA$21</f>
        <v>0</v>
      </c>
      <c r="AB6" s="1">
        <f>[2]Austria!AB$21</f>
        <v>0</v>
      </c>
      <c r="AC6" s="1">
        <f>[2]Austria!AC$21</f>
        <v>0</v>
      </c>
      <c r="AD6" s="1">
        <f>[2]Austria!AD$21</f>
        <v>0</v>
      </c>
      <c r="AE6" s="1">
        <f>[2]Austria!AE$21</f>
        <v>0</v>
      </c>
      <c r="AF6" s="1">
        <f>[2]Austria!AF$21</f>
        <v>0</v>
      </c>
      <c r="AG6" s="1">
        <f>[2]Austria!AG$21</f>
        <v>0</v>
      </c>
      <c r="AH6" s="1">
        <f>[2]Austria!AH$21</f>
        <v>0</v>
      </c>
      <c r="AI6" s="1">
        <f>[2]Austria!AI$21</f>
        <v>0</v>
      </c>
      <c r="AJ6" s="1">
        <f>[2]Austria!AJ$21</f>
        <v>24</v>
      </c>
      <c r="AK6" s="1">
        <f>[2]Austria!AK$21</f>
        <v>24</v>
      </c>
      <c r="AL6" s="1">
        <f>[2]Austria!AL$21</f>
        <v>48</v>
      </c>
      <c r="AM6" s="1">
        <f>[2]Austria!AM$21</f>
        <v>72</v>
      </c>
      <c r="AN6" s="1">
        <f>[2]Austria!AN$21</f>
        <v>0</v>
      </c>
      <c r="AO6" s="1">
        <f>[2]Austria!AO$21</f>
        <v>73</v>
      </c>
      <c r="AP6" s="1">
        <f>[2]Austria!AP$21</f>
        <v>46.800000000000004</v>
      </c>
      <c r="AQ6" s="1">
        <f>[2]Austria!AQ$21</f>
        <v>213</v>
      </c>
      <c r="AR6" s="1">
        <f>[2]Austria!AR$21</f>
        <v>96.4</v>
      </c>
      <c r="AS6" s="1">
        <f>[2]Austria!AS$21</f>
        <v>193</v>
      </c>
      <c r="AT6" s="1">
        <f>[2]Austria!AT$21</f>
        <v>213.60000000000002</v>
      </c>
      <c r="AU6" s="1">
        <f>[2]Austria!AU$21</f>
        <v>313</v>
      </c>
      <c r="AV6" s="1">
        <f>[2]Austria!AV$21</f>
        <v>283.8</v>
      </c>
      <c r="AW6" s="1">
        <f>[2]Austria!AW$21</f>
        <v>165.60000000000002</v>
      </c>
      <c r="AX6" s="1">
        <f>[2]Austria!AX$21</f>
        <v>283.8</v>
      </c>
      <c r="AY6" s="1">
        <f>[2]Austria!AY$21</f>
        <v>142.80000000000001</v>
      </c>
      <c r="AZ6" s="1">
        <f>[2]Austria!AZ$21</f>
        <v>238.20000000000002</v>
      </c>
      <c r="BA6" s="1">
        <f>[2]Austria!BA$21</f>
        <v>517.80000000000007</v>
      </c>
      <c r="BB6" s="1">
        <f>[2]Austria!BB$21</f>
        <v>542.4</v>
      </c>
      <c r="BC6" s="1">
        <f>[2]Austria!BC$21</f>
        <v>283.8</v>
      </c>
      <c r="BD6" s="1">
        <f>[2]Austria!BD$21</f>
        <v>384.40000000000003</v>
      </c>
      <c r="BE6" s="1">
        <f>[2]Austria!BE$21</f>
        <v>376.40000000000003</v>
      </c>
      <c r="BF6" s="1">
        <f>[2]Austria!BF$21</f>
        <v>407.70000000000005</v>
      </c>
      <c r="BG6" s="1">
        <f>[2]Austria!BG$21</f>
        <v>71.3</v>
      </c>
      <c r="BH6" s="1">
        <f>[2]Austria!BH$21</f>
        <v>93.600000000000009</v>
      </c>
      <c r="BI6" s="1">
        <f>[2]Austria!BI$21</f>
        <v>304.2</v>
      </c>
      <c r="BJ6" s="1">
        <f>[2]Austria!BJ$21</f>
        <v>24.5</v>
      </c>
      <c r="BK6" s="1">
        <f>[2]Austria!BK$21</f>
        <v>72.400000000000006</v>
      </c>
      <c r="BL6" s="1">
        <f>[2]Austria!BL$21</f>
        <v>164.9</v>
      </c>
      <c r="BM6" s="1">
        <f>[2]Austria!BM$21</f>
        <v>237.4</v>
      </c>
      <c r="BN6" s="1">
        <f>[2]Austria!BN$21</f>
        <v>47.900000000000006</v>
      </c>
      <c r="BO6" s="1">
        <f>[2]Austria!BO$21</f>
        <v>264.8</v>
      </c>
      <c r="BP6" s="1">
        <f>[2]Austria!BP$21</f>
        <v>217.60000000000002</v>
      </c>
      <c r="BQ6" s="1">
        <f>[2]Austria!BQ$21</f>
        <v>117.4</v>
      </c>
      <c r="BR6" s="1">
        <f>[2]Austria!BR$21</f>
        <v>47.800000000000004</v>
      </c>
      <c r="BS6" s="1">
        <f>[2]Austria!BS$21</f>
        <v>365</v>
      </c>
      <c r="BT6" s="1">
        <f>[2]Austria!BT$21</f>
        <v>119.30000000000001</v>
      </c>
      <c r="BU6" s="1">
        <f>[2]Austria!BU$21</f>
        <v>41.300000000000004</v>
      </c>
      <c r="BV6" s="1">
        <f>[2]Austria!BV$21</f>
        <v>116</v>
      </c>
      <c r="BW6" s="1">
        <f>[2]Austria!BW$21</f>
        <v>69.5</v>
      </c>
      <c r="BX6" s="1">
        <f>[2]Austria!BX$21</f>
        <v>96.600000000000009</v>
      </c>
      <c r="BY6" s="1">
        <f>[2]Austria!BY$21</f>
        <v>71.900000000000006</v>
      </c>
      <c r="BZ6" s="1">
        <f>[2]Austria!BZ$21</f>
        <v>70.2</v>
      </c>
      <c r="CA6" s="1">
        <f>[2]Austria!CA$21</f>
        <v>222.8</v>
      </c>
      <c r="CB6" s="1">
        <f>[2]Austria!CB$21</f>
        <v>70.2</v>
      </c>
      <c r="CC6" s="1">
        <f>[2]Austria!CC$21</f>
        <v>191.8</v>
      </c>
      <c r="CD6" s="1">
        <f>[2]Austria!CD$21</f>
        <v>395.3</v>
      </c>
      <c r="CE6" s="1">
        <f>[2]Austria!CE$21</f>
        <v>484.20000000000005</v>
      </c>
      <c r="CF6" s="1">
        <f>[2]Austria!CF$21</f>
        <v>349.20000000000005</v>
      </c>
      <c r="CG6" s="1">
        <f>[2]Austria!CG$21</f>
        <v>150.20000000000002</v>
      </c>
      <c r="CH6" s="1">
        <f>[2]Austria!CH$21</f>
        <v>652.5</v>
      </c>
      <c r="CI6" s="1">
        <f>[2]Austria!CI$21</f>
        <v>749.40000000000009</v>
      </c>
      <c r="CJ6" s="1">
        <f>[2]Austria!CJ$21</f>
        <v>144.4</v>
      </c>
      <c r="CK6" s="1">
        <f>[2]Austria!CK$21</f>
        <v>71.100000000000009</v>
      </c>
      <c r="CL6" s="1">
        <f>[2]Austria!CL$21</f>
        <v>95.7</v>
      </c>
      <c r="CM6" s="1">
        <f>[2]Austria!CM$21</f>
        <v>47.5</v>
      </c>
      <c r="CN6" s="1">
        <f>[2]Austria!CN$21</f>
        <v>96.2</v>
      </c>
      <c r="CO6" s="1">
        <f>[2]Austria!CO$21</f>
        <v>147.20000000000002</v>
      </c>
      <c r="CP6" s="1">
        <f>[2]Austria!CP$21</f>
        <v>246.60000000000002</v>
      </c>
      <c r="CQ6" s="1">
        <f>[2]Austria!CQ$21</f>
        <v>144.1</v>
      </c>
      <c r="CR6" s="1">
        <f>[2]Austria!CR$21</f>
        <v>72.3</v>
      </c>
      <c r="CS6" s="1">
        <f>[2]Austria!CS$21</f>
        <v>47.300000000000004</v>
      </c>
      <c r="CT6" s="1">
        <f>[2]Austria!CT$21</f>
        <v>72.400000000000006</v>
      </c>
      <c r="CU6" s="1">
        <f>[2]Austria!CU$21</f>
        <v>96.4</v>
      </c>
      <c r="CV6" s="1">
        <f>[2]Austria!CV$21</f>
        <v>120.80000000000001</v>
      </c>
      <c r="CW6" s="1">
        <f>[2]Austria!CW$21</f>
        <v>24.200000000000003</v>
      </c>
      <c r="CX6" s="1">
        <f>[2]Austria!CX$21</f>
        <v>148</v>
      </c>
      <c r="CY6" s="1">
        <f>[2]Austria!CY$21</f>
        <v>194.60000000000002</v>
      </c>
      <c r="CZ6" s="1">
        <f>[2]Austria!CZ$21</f>
        <v>315.5</v>
      </c>
      <c r="DA6" s="1">
        <f>[2]Austria!DA$21</f>
        <v>121.4</v>
      </c>
      <c r="DB6" s="1">
        <f>[2]Austria!DB$21</f>
        <v>374.40000000000003</v>
      </c>
      <c r="DC6" s="1">
        <f>[2]Austria!DC$21</f>
        <v>97.2</v>
      </c>
      <c r="DD6" s="1">
        <f>[2]Austria!DD$21</f>
        <v>101.80000000000001</v>
      </c>
      <c r="DE6" s="1">
        <f>[2]Austria!DE$21</f>
        <v>42.300000000000004</v>
      </c>
      <c r="DF6" s="1">
        <f>[2]Austria!DF$21</f>
        <v>26.900000000000002</v>
      </c>
      <c r="DG6" s="1">
        <f>[2]Austria!DG$21</f>
        <v>1.9000000000000001</v>
      </c>
      <c r="DH6" s="1">
        <f>[2]Austria!DH$21</f>
        <v>395.1</v>
      </c>
      <c r="DI6" s="1">
        <f>[2]Austria!DI$21</f>
        <v>49.5</v>
      </c>
      <c r="DJ6" s="1">
        <f>[2]Austria!DJ$21</f>
        <v>73.3</v>
      </c>
      <c r="DK6" s="1">
        <f>[2]Austria!DK$21</f>
        <v>285.40000000000003</v>
      </c>
      <c r="DL6" s="1">
        <f>[2]Austria!DL$21</f>
        <v>123.30000000000001</v>
      </c>
      <c r="DM6" s="1">
        <f>[2]Austria!DM$21</f>
        <v>50.300000000000004</v>
      </c>
      <c r="DN6" s="1">
        <f>[2]Austria!DN$21</f>
        <v>99.4</v>
      </c>
      <c r="DO6" s="1">
        <f>[2]Austria!DO$21</f>
        <v>435.8</v>
      </c>
      <c r="DP6" s="1">
        <f>[2]Austria!DP$21</f>
        <v>46.5</v>
      </c>
      <c r="DQ6" s="1">
        <f>[2]Austria!DQ$21</f>
        <v>26.6</v>
      </c>
      <c r="DR6" s="1">
        <f>[2]Austria!DR$21</f>
        <v>25.908000000000001</v>
      </c>
      <c r="DS6" s="1">
        <f>[2]Austria!DS$21</f>
        <v>24.168000000000003</v>
      </c>
      <c r="DT6" s="1">
        <f>[2]Austria!DT$21</f>
        <v>7.8000000000000014E-2</v>
      </c>
      <c r="DU6" s="1">
        <f>[2]Austria!DU$21</f>
        <v>48.533999999999999</v>
      </c>
      <c r="DV6" s="1">
        <f>[2]Austria!DV$21</f>
        <v>306.12200000000001</v>
      </c>
      <c r="DW6" s="1">
        <f>[2]Austria!DW$21</f>
        <v>167.94000000000003</v>
      </c>
      <c r="DX6" s="1">
        <f>[2]Austria!DX$21</f>
        <v>167.58100000000002</v>
      </c>
      <c r="DY6" s="1">
        <f>[2]Austria!DY$21</f>
        <v>118.831</v>
      </c>
      <c r="DZ6" s="1">
        <f>[2]Austria!DZ$21</f>
        <v>73.044000000000011</v>
      </c>
      <c r="EA6" s="1">
        <f>[2]Austria!EA$21</f>
        <v>117.40300000000001</v>
      </c>
      <c r="EB6" s="1">
        <f>[2]Austria!EB$21</f>
        <v>217.41200000000001</v>
      </c>
      <c r="EC6" s="1">
        <f>[2]Austria!EC$21</f>
        <v>273.01300000000003</v>
      </c>
      <c r="ED6" s="1">
        <f>[2]Austria!ED$21</f>
        <v>118.89000000000001</v>
      </c>
      <c r="EE6" s="1">
        <f>[2]Austria!EE$21</f>
        <v>0</v>
      </c>
      <c r="EF6" s="1">
        <f>[2]Austria!EF$21</f>
        <v>143.17000000000002</v>
      </c>
      <c r="EG6" s="1">
        <f>[2]Austria!EG$21</f>
        <v>215.84299999999999</v>
      </c>
      <c r="EH6" s="1">
        <f>[2]Austria!EH$21</f>
        <v>81.14500000000001</v>
      </c>
      <c r="EI6" s="1">
        <f>[2]Austria!EI$21</f>
        <v>402.1</v>
      </c>
      <c r="EJ6" s="1">
        <f>[2]Austria!EJ$21</f>
        <v>116.61500000000001</v>
      </c>
      <c r="EK6" s="1">
        <f>[2]Austria!EK$21</f>
        <v>245.18200000000002</v>
      </c>
      <c r="EL6" s="1">
        <f>[2]Austria!EL$21</f>
        <v>97.695000000000007</v>
      </c>
      <c r="EM6" s="1">
        <f>[2]Austria!EM$21</f>
        <v>271.74299999999999</v>
      </c>
      <c r="EN6" s="1">
        <f>[2]Austria!EN$21</f>
        <v>76.906000000000006</v>
      </c>
      <c r="EO6" s="1">
        <f>[2]Austria!EO$21</f>
        <v>49.813000000000002</v>
      </c>
      <c r="EP6" s="1">
        <f>[2]Austria!EP$21</f>
        <v>27.268000000000001</v>
      </c>
      <c r="EQ6" s="1">
        <f>[2]Austria!EQ$21</f>
        <v>25.216000000000001</v>
      </c>
      <c r="ER6" s="1">
        <f>[2]Austria!ER$21</f>
        <v>5.7729999999999997</v>
      </c>
      <c r="ES6" s="1">
        <f>[2]Austria!ES$21</f>
        <v>4.1700000000000008</v>
      </c>
      <c r="ET6" s="1">
        <f>[2]Austria!ET$21</f>
        <v>1.7410000000000001</v>
      </c>
      <c r="EU6" s="1">
        <f>[2]Austria!EU$21</f>
        <v>1.83</v>
      </c>
      <c r="EV6" s="1">
        <f>[2]Austria!EV$21</f>
        <v>327.12800000000004</v>
      </c>
      <c r="EW6" s="1">
        <f>[2]Austria!EW$21</f>
        <v>529.28700000000003</v>
      </c>
      <c r="EX6" s="1">
        <f>[2]Austria!EX$21</f>
        <v>96.534000000000006</v>
      </c>
      <c r="EY6" s="1">
        <f>[2]Austria!EY$21</f>
        <v>93.855999999999995</v>
      </c>
      <c r="EZ6" s="1">
        <f>[2]Austria!EZ$21</f>
        <v>2.1620000000000004</v>
      </c>
      <c r="FA6" s="1">
        <f>[2]Austria!FA$21</f>
        <v>50.745000000000005</v>
      </c>
      <c r="FB6" s="1">
        <f>[2]Austria!FB$21</f>
        <v>96.713000000000008</v>
      </c>
      <c r="FC6" s="1">
        <f>[2]Austria!FC$21</f>
        <v>365.45800000000003</v>
      </c>
      <c r="FD6" s="1">
        <f>[2]Austria!FD$21</f>
        <v>169.34900000000002</v>
      </c>
      <c r="FE6" s="1">
        <f>[2]Austria!FE$21</f>
        <v>153.32599999999999</v>
      </c>
      <c r="FF6" s="1">
        <f>[2]Austria!FF$21</f>
        <v>73.097999999999999</v>
      </c>
      <c r="FG6" s="1">
        <f>[2]Austria!FG$21</f>
        <v>39.160000000000004</v>
      </c>
      <c r="FH6" s="1">
        <f>[2]Austria!FH$21</f>
        <v>122.926</v>
      </c>
      <c r="FI6" s="1">
        <f>[2]Austria!FI$21</f>
        <v>379.77</v>
      </c>
      <c r="FJ6" s="1">
        <f>[2]Austria!FJ$21</f>
        <v>381.61200000000002</v>
      </c>
      <c r="FK6" s="1">
        <f>[2]Austria!FK$21</f>
        <v>452.90800000000002</v>
      </c>
      <c r="FL6" s="1">
        <f>[2]Austria!FL$21</f>
        <v>216.416</v>
      </c>
      <c r="FM6" s="1">
        <f>[2]Austria!FM$21</f>
        <v>73.811999999999998</v>
      </c>
      <c r="FN6" s="1">
        <f>[2]Austria!FN$21</f>
        <v>216.99100000000001</v>
      </c>
      <c r="FO6" s="1">
        <f>[2]Austria!FO$21</f>
        <v>148.102</v>
      </c>
      <c r="FP6" s="1">
        <f>[2]Austria!FP$21</f>
        <v>267</v>
      </c>
      <c r="FQ6" s="1">
        <f>[2]Austria!FQ$21</f>
        <v>51.780999999999999</v>
      </c>
      <c r="FR6" s="1">
        <f>[2]Austria!FR$21</f>
        <v>101.861</v>
      </c>
      <c r="FS6" s="1">
        <f>[2]Austria!FS$21</f>
        <v>51.42</v>
      </c>
      <c r="FT6" s="1">
        <f>[2]Austria!FT$21</f>
        <v>100.46600000000001</v>
      </c>
      <c r="FU6" s="1">
        <f>[2]Austria!FU$21</f>
        <v>24.836000000000002</v>
      </c>
      <c r="FV6" s="1">
        <f>[2]Austria!FV$21</f>
        <v>6.952</v>
      </c>
      <c r="FW6" s="1">
        <f>[2]Austria!FW$21</f>
        <v>1.756</v>
      </c>
      <c r="FX6" s="1">
        <f>[2]Austria!FX$21</f>
        <v>27.954000000000001</v>
      </c>
      <c r="FY6" s="1">
        <f>[2]Austria!FY$21</f>
        <v>0</v>
      </c>
      <c r="FZ6" s="7">
        <f t="shared" ref="FZ6:FZ33" si="0">SUM(DR6:FY6)</f>
        <v>8048.5130000000017</v>
      </c>
    </row>
    <row r="7" spans="1:182">
      <c r="A7" t="s">
        <v>15</v>
      </c>
      <c r="B7" s="1">
        <f>[2]Belgium!B$21</f>
        <v>0</v>
      </c>
      <c r="C7" s="1">
        <f>[2]Belgium!C$21</f>
        <v>0</v>
      </c>
      <c r="D7" s="1">
        <f>[2]Belgium!D$21</f>
        <v>0</v>
      </c>
      <c r="E7" s="1">
        <f>[2]Belgium!E$21</f>
        <v>0</v>
      </c>
      <c r="F7" s="1">
        <f>[2]Belgium!F$21</f>
        <v>0</v>
      </c>
      <c r="G7" s="1">
        <f>[2]Belgium!G$21</f>
        <v>0</v>
      </c>
      <c r="H7" s="1">
        <f>[2]Belgium!H$21</f>
        <v>0</v>
      </c>
      <c r="I7" s="1">
        <f>[2]Belgium!I$21</f>
        <v>0</v>
      </c>
      <c r="J7" s="1">
        <f>[2]Belgium!J$21</f>
        <v>0</v>
      </c>
      <c r="K7" s="1">
        <f>[2]Belgium!K$21</f>
        <v>0</v>
      </c>
      <c r="L7" s="1">
        <f>[2]Belgium!L$21</f>
        <v>0</v>
      </c>
      <c r="M7" s="1">
        <f>[2]Belgium!M$21</f>
        <v>1.1000000000000001</v>
      </c>
      <c r="N7" s="1">
        <f>[2]Belgium!N$21</f>
        <v>0</v>
      </c>
      <c r="O7" s="1">
        <f>[2]Belgium!O$21</f>
        <v>0</v>
      </c>
      <c r="P7" s="1">
        <f>[2]Belgium!P$21</f>
        <v>0</v>
      </c>
      <c r="Q7" s="1">
        <f>[2]Belgium!Q$21</f>
        <v>0</v>
      </c>
      <c r="R7" s="1">
        <f>[2]Belgium!R$21</f>
        <v>0</v>
      </c>
      <c r="S7" s="1">
        <f>[2]Belgium!S$21</f>
        <v>0</v>
      </c>
      <c r="T7" s="1">
        <f>[2]Belgium!T$21</f>
        <v>0</v>
      </c>
      <c r="U7" s="1">
        <f>[2]Belgium!U$21</f>
        <v>0</v>
      </c>
      <c r="V7" s="1">
        <f>[2]Belgium!V$21</f>
        <v>0</v>
      </c>
      <c r="W7" s="1">
        <f>[2]Belgium!W$21</f>
        <v>0</v>
      </c>
      <c r="X7" s="1">
        <f>[2]Belgium!X$21</f>
        <v>0</v>
      </c>
      <c r="Y7" s="1">
        <f>[2]Belgium!Y$21</f>
        <v>0</v>
      </c>
      <c r="Z7" s="1">
        <f>[2]Belgium!Z$21</f>
        <v>46.800000000000004</v>
      </c>
      <c r="AA7" s="1">
        <f>[2]Belgium!AA$21</f>
        <v>23.400000000000002</v>
      </c>
      <c r="AB7" s="1">
        <f>[2]Belgium!AB$21</f>
        <v>70.2</v>
      </c>
      <c r="AC7" s="1">
        <f>[2]Belgium!AC$21</f>
        <v>23.400000000000002</v>
      </c>
      <c r="AD7" s="1">
        <f>[2]Belgium!AD$21</f>
        <v>46.800000000000004</v>
      </c>
      <c r="AE7" s="1">
        <f>[2]Belgium!AE$21</f>
        <v>0</v>
      </c>
      <c r="AF7" s="1">
        <f>[2]Belgium!AF$21</f>
        <v>23.400000000000002</v>
      </c>
      <c r="AG7" s="1">
        <f>[2]Belgium!AG$21</f>
        <v>186.20000000000002</v>
      </c>
      <c r="AH7" s="1">
        <f>[2]Belgium!AH$21</f>
        <v>117.80000000000001</v>
      </c>
      <c r="AI7" s="1">
        <f>[2]Belgium!AI$21</f>
        <v>94.2</v>
      </c>
      <c r="AJ7" s="1">
        <f>[2]Belgium!AJ$21</f>
        <v>283.5</v>
      </c>
      <c r="AK7" s="1">
        <f>[2]Belgium!AK$21</f>
        <v>67.8</v>
      </c>
      <c r="AL7" s="1">
        <f>[2]Belgium!AL$21</f>
        <v>117.2</v>
      </c>
      <c r="AM7" s="1">
        <f>[2]Belgium!AM$21</f>
        <v>23.400000000000002</v>
      </c>
      <c r="AN7" s="1">
        <f>[2]Belgium!AN$21</f>
        <v>23.400000000000002</v>
      </c>
      <c r="AO7" s="1">
        <f>[2]Belgium!AO$21</f>
        <v>72.2</v>
      </c>
      <c r="AP7" s="1">
        <f>[2]Belgium!AP$21</f>
        <v>23.400000000000002</v>
      </c>
      <c r="AQ7" s="1">
        <f>[2]Belgium!AQ$21</f>
        <v>94.100000000000009</v>
      </c>
      <c r="AR7" s="1">
        <f>[2]Belgium!AR$21</f>
        <v>70.2</v>
      </c>
      <c r="AS7" s="1">
        <f>[2]Belgium!AS$21</f>
        <v>46.800000000000004</v>
      </c>
      <c r="AT7" s="1">
        <f>[2]Belgium!AT$21</f>
        <v>50.6</v>
      </c>
      <c r="AU7" s="1">
        <f>[2]Belgium!AU$21</f>
        <v>455</v>
      </c>
      <c r="AV7" s="1">
        <f>[2]Belgium!AV$21</f>
        <v>308.10000000000002</v>
      </c>
      <c r="AW7" s="1">
        <f>[2]Belgium!AW$21</f>
        <v>92.300000000000011</v>
      </c>
      <c r="AX7" s="1">
        <f>[2]Belgium!AX$21</f>
        <v>8.1</v>
      </c>
      <c r="AY7" s="1">
        <f>[2]Belgium!AY$21</f>
        <v>0</v>
      </c>
      <c r="AZ7" s="1">
        <f>[2]Belgium!AZ$21</f>
        <v>0</v>
      </c>
      <c r="BA7" s="1">
        <f>[2]Belgium!BA$21</f>
        <v>70.600000000000009</v>
      </c>
      <c r="BB7" s="1">
        <f>[2]Belgium!BB$21</f>
        <v>117</v>
      </c>
      <c r="BC7" s="1">
        <f>[2]Belgium!BC$21</f>
        <v>163.80000000000001</v>
      </c>
      <c r="BD7" s="1">
        <f>[2]Belgium!BD$21</f>
        <v>304.2</v>
      </c>
      <c r="BE7" s="1">
        <f>[2]Belgium!BE$21</f>
        <v>163.80000000000001</v>
      </c>
      <c r="BF7" s="1">
        <f>[2]Belgium!BF$21</f>
        <v>561.6</v>
      </c>
      <c r="BG7" s="1">
        <f>[2]Belgium!BG$21</f>
        <v>34.1</v>
      </c>
      <c r="BH7" s="1">
        <f>[2]Belgium!BH$21</f>
        <v>108.4</v>
      </c>
      <c r="BI7" s="1">
        <f>[2]Belgium!BI$21</f>
        <v>79</v>
      </c>
      <c r="BJ7" s="1">
        <f>[2]Belgium!BJ$21</f>
        <v>204.20000000000002</v>
      </c>
      <c r="BK7" s="1">
        <f>[2]Belgium!BK$21</f>
        <v>168</v>
      </c>
      <c r="BL7" s="1">
        <f>[2]Belgium!BL$21</f>
        <v>192</v>
      </c>
      <c r="BM7" s="1">
        <f>[2]Belgium!BM$21</f>
        <v>48</v>
      </c>
      <c r="BN7" s="1">
        <f>[2]Belgium!BN$21</f>
        <v>48</v>
      </c>
      <c r="BO7" s="1">
        <f>[2]Belgium!BO$21</f>
        <v>287.90000000000003</v>
      </c>
      <c r="BP7" s="1">
        <f>[2]Belgium!BP$21</f>
        <v>47</v>
      </c>
      <c r="BQ7" s="1">
        <f>[2]Belgium!BQ$21</f>
        <v>149.4</v>
      </c>
      <c r="BR7" s="1">
        <f>[2]Belgium!BR$21</f>
        <v>454.6</v>
      </c>
      <c r="BS7" s="1">
        <f>[2]Belgium!BS$21</f>
        <v>361.70000000000005</v>
      </c>
      <c r="BT7" s="1">
        <f>[2]Belgium!BT$21</f>
        <v>267.10000000000002</v>
      </c>
      <c r="BU7" s="1">
        <f>[2]Belgium!BU$21</f>
        <v>336</v>
      </c>
      <c r="BV7" s="1">
        <f>[2]Belgium!BV$21</f>
        <v>331.90000000000003</v>
      </c>
      <c r="BW7" s="1">
        <f>[2]Belgium!BW$21</f>
        <v>301.60000000000002</v>
      </c>
      <c r="BX7" s="1">
        <f>[2]Belgium!BX$21</f>
        <v>206.60000000000002</v>
      </c>
      <c r="BY7" s="1">
        <f>[2]Belgium!BY$21</f>
        <v>163.9</v>
      </c>
      <c r="BZ7" s="1">
        <f>[2]Belgium!BZ$21</f>
        <v>274.2</v>
      </c>
      <c r="CA7" s="1">
        <f>[2]Belgium!CA$21</f>
        <v>72</v>
      </c>
      <c r="CB7" s="1">
        <f>[2]Belgium!CB$21</f>
        <v>120</v>
      </c>
      <c r="CC7" s="1">
        <f>[2]Belgium!CC$21</f>
        <v>203.20000000000002</v>
      </c>
      <c r="CD7" s="1">
        <f>[2]Belgium!CD$21</f>
        <v>266.2</v>
      </c>
      <c r="CE7" s="1">
        <f>[2]Belgium!CE$21</f>
        <v>426.70000000000005</v>
      </c>
      <c r="CF7" s="1">
        <f>[2]Belgium!CF$21</f>
        <v>472.1</v>
      </c>
      <c r="CG7" s="1">
        <f>[2]Belgium!CG$21</f>
        <v>610.20000000000005</v>
      </c>
      <c r="CH7" s="1">
        <f>[2]Belgium!CH$21</f>
        <v>698.5</v>
      </c>
      <c r="CI7" s="1">
        <f>[2]Belgium!CI$21</f>
        <v>497</v>
      </c>
      <c r="CJ7" s="1">
        <f>[2]Belgium!CJ$21</f>
        <v>555.5</v>
      </c>
      <c r="CK7" s="1">
        <f>[2]Belgium!CK$21</f>
        <v>297.40000000000003</v>
      </c>
      <c r="CL7" s="1">
        <f>[2]Belgium!CL$21</f>
        <v>397.5</v>
      </c>
      <c r="CM7" s="1">
        <f>[2]Belgium!CM$21</f>
        <v>397.1</v>
      </c>
      <c r="CN7" s="1">
        <f>[2]Belgium!CN$21</f>
        <v>409.90000000000003</v>
      </c>
      <c r="CO7" s="1">
        <f>[2]Belgium!CO$21</f>
        <v>414.6</v>
      </c>
      <c r="CP7" s="1">
        <f>[2]Belgium!CP$21</f>
        <v>452.40000000000003</v>
      </c>
      <c r="CQ7" s="1">
        <f>[2]Belgium!CQ$21</f>
        <v>824.1</v>
      </c>
      <c r="CR7" s="1">
        <f>[2]Belgium!CR$21</f>
        <v>317.70000000000005</v>
      </c>
      <c r="CS7" s="1">
        <f>[2]Belgium!CS$21</f>
        <v>349.5</v>
      </c>
      <c r="CT7" s="1">
        <f>[2]Belgium!CT$21</f>
        <v>649.40000000000009</v>
      </c>
      <c r="CU7" s="1">
        <f>[2]Belgium!CU$21</f>
        <v>747.6</v>
      </c>
      <c r="CV7" s="1">
        <f>[2]Belgium!CV$21</f>
        <v>240.4</v>
      </c>
      <c r="CW7" s="1">
        <f>[2]Belgium!CW$21</f>
        <v>288.8</v>
      </c>
      <c r="CX7" s="1">
        <f>[2]Belgium!CX$21</f>
        <v>364.1</v>
      </c>
      <c r="CY7" s="1">
        <f>[2]Belgium!CY$21</f>
        <v>545.4</v>
      </c>
      <c r="CZ7" s="1">
        <f>[2]Belgium!CZ$21</f>
        <v>408.5</v>
      </c>
      <c r="DA7" s="1">
        <f>[2]Belgium!DA$21</f>
        <v>348.6</v>
      </c>
      <c r="DB7" s="1">
        <f>[2]Belgium!DB$21</f>
        <v>381.3</v>
      </c>
      <c r="DC7" s="1">
        <f>[2]Belgium!DC$21</f>
        <v>178.60000000000002</v>
      </c>
      <c r="DD7" s="1">
        <f>[2]Belgium!DD$21</f>
        <v>291.2</v>
      </c>
      <c r="DE7" s="1">
        <f>[2]Belgium!DE$21</f>
        <v>330</v>
      </c>
      <c r="DF7" s="1">
        <f>[2]Belgium!DF$21</f>
        <v>272.5</v>
      </c>
      <c r="DG7" s="1">
        <f>[2]Belgium!DG$21</f>
        <v>267.8</v>
      </c>
      <c r="DH7" s="1">
        <f>[2]Belgium!DH$21</f>
        <v>129.4</v>
      </c>
      <c r="DI7" s="1">
        <f>[2]Belgium!DI$21</f>
        <v>177.10000000000002</v>
      </c>
      <c r="DJ7" s="1">
        <f>[2]Belgium!DJ$21</f>
        <v>579.4</v>
      </c>
      <c r="DK7" s="1">
        <f>[2]Belgium!DK$21</f>
        <v>795.90000000000009</v>
      </c>
      <c r="DL7" s="1">
        <f>[2]Belgium!DL$21</f>
        <v>819.90000000000009</v>
      </c>
      <c r="DM7" s="1">
        <f>[2]Belgium!DM$21</f>
        <v>598.5</v>
      </c>
      <c r="DN7" s="1">
        <f>[2]Belgium!DN$21</f>
        <v>376.1</v>
      </c>
      <c r="DO7" s="1">
        <f>[2]Belgium!DO$21</f>
        <v>588</v>
      </c>
      <c r="DP7" s="1">
        <f>[2]Belgium!DP$21</f>
        <v>589.9</v>
      </c>
      <c r="DQ7" s="1">
        <f>[2]Belgium!DQ$21</f>
        <v>399.40000000000003</v>
      </c>
      <c r="DR7" s="1">
        <f>[2]Belgium!DR$21</f>
        <v>920.28700000000015</v>
      </c>
      <c r="DS7" s="1">
        <f>[2]Belgium!DS$21</f>
        <v>1178.4660000000001</v>
      </c>
      <c r="DT7" s="1">
        <f>[2]Belgium!DT$21</f>
        <v>676.14300000000003</v>
      </c>
      <c r="DU7" s="1">
        <f>[2]Belgium!DU$21</f>
        <v>183.77</v>
      </c>
      <c r="DV7" s="1">
        <f>[2]Belgium!DV$21</f>
        <v>264.41399999999999</v>
      </c>
      <c r="DW7" s="1">
        <f>[2]Belgium!DW$21</f>
        <v>526.59399999999994</v>
      </c>
      <c r="DX7" s="1">
        <f>[2]Belgium!DX$21</f>
        <v>174.83800000000002</v>
      </c>
      <c r="DY7" s="1">
        <f>[2]Belgium!DY$21</f>
        <v>511.27700000000004</v>
      </c>
      <c r="DZ7" s="1">
        <f>[2]Belgium!DZ$21</f>
        <v>272.89100000000002</v>
      </c>
      <c r="EA7" s="1">
        <f>[2]Belgium!EA$21</f>
        <v>393.31300000000005</v>
      </c>
      <c r="EB7" s="1">
        <f>[2]Belgium!EB$21</f>
        <v>406.78500000000003</v>
      </c>
      <c r="EC7" s="1">
        <f>[2]Belgium!EC$21</f>
        <v>262.16300000000001</v>
      </c>
      <c r="ED7" s="1">
        <f>[2]Belgium!ED$21</f>
        <v>354.77500000000003</v>
      </c>
      <c r="EE7" s="1">
        <f>[2]Belgium!EE$21</f>
        <v>290.95700000000005</v>
      </c>
      <c r="EF7" s="1">
        <f>[2]Belgium!EF$21</f>
        <v>285.90000000000003</v>
      </c>
      <c r="EG7" s="1">
        <f>[2]Belgium!EG$21</f>
        <v>511.33400000000006</v>
      </c>
      <c r="EH7" s="1">
        <f>[2]Belgium!EH$21</f>
        <v>462.58699999999999</v>
      </c>
      <c r="EI7" s="1">
        <f>[2]Belgium!EI$21</f>
        <v>662.06600000000003</v>
      </c>
      <c r="EJ7" s="1">
        <f>[2]Belgium!EJ$21</f>
        <v>221.31</v>
      </c>
      <c r="EK7" s="1">
        <f>[2]Belgium!EK$21</f>
        <v>428.57</v>
      </c>
      <c r="EL7" s="1">
        <f>[2]Belgium!EL$21</f>
        <v>355.47900000000004</v>
      </c>
      <c r="EM7" s="1">
        <f>[2]Belgium!EM$21</f>
        <v>413.74300000000005</v>
      </c>
      <c r="EN7" s="1">
        <f>[2]Belgium!EN$21</f>
        <v>329.358</v>
      </c>
      <c r="EO7" s="1">
        <f>[2]Belgium!EO$21</f>
        <v>267.21800000000002</v>
      </c>
      <c r="EP7" s="1">
        <f>[2]Belgium!EP$21</f>
        <v>398.26300000000003</v>
      </c>
      <c r="EQ7" s="1">
        <f>[2]Belgium!EQ$21</f>
        <v>237.53400000000002</v>
      </c>
      <c r="ER7" s="1">
        <f>[2]Belgium!ER$21</f>
        <v>200.38200000000001</v>
      </c>
      <c r="ES7" s="1">
        <f>[2]Belgium!ES$21</f>
        <v>573.95200000000011</v>
      </c>
      <c r="ET7" s="1">
        <f>[2]Belgium!ET$21</f>
        <v>341.89699999999999</v>
      </c>
      <c r="EU7" s="1">
        <f>[2]Belgium!EU$21</f>
        <v>416.55200000000008</v>
      </c>
      <c r="EV7" s="1">
        <f>[2]Belgium!EV$21</f>
        <v>762.84100000000001</v>
      </c>
      <c r="EW7" s="1">
        <f>[2]Belgium!EW$21</f>
        <v>817.64800000000002</v>
      </c>
      <c r="EX7" s="1">
        <f>[2]Belgium!EX$21</f>
        <v>1595.68</v>
      </c>
      <c r="EY7" s="1">
        <f>[2]Belgium!EY$21</f>
        <v>2852.5370000000003</v>
      </c>
      <c r="EZ7" s="1">
        <f>[2]Belgium!EZ$21</f>
        <v>3764.8040000000001</v>
      </c>
      <c r="FA7" s="1">
        <f>[2]Belgium!FA$21</f>
        <v>2602.3890000000001</v>
      </c>
      <c r="FB7" s="1">
        <f>[2]Belgium!FB$21</f>
        <v>1587.1379999999999</v>
      </c>
      <c r="FC7" s="1">
        <f>[2]Belgium!FC$21</f>
        <v>1933.5930000000001</v>
      </c>
      <c r="FD7" s="1">
        <f>[2]Belgium!FD$21</f>
        <v>1810.223</v>
      </c>
      <c r="FE7" s="1">
        <f>[2]Belgium!FE$21</f>
        <v>1869.45</v>
      </c>
      <c r="FF7" s="1">
        <f>[2]Belgium!FF$21</f>
        <v>1105.856</v>
      </c>
      <c r="FG7" s="1">
        <f>[2]Belgium!FG$21</f>
        <v>1352.0160000000001</v>
      </c>
      <c r="FH7" s="1">
        <f>[2]Belgium!FH$21</f>
        <v>801.67000000000007</v>
      </c>
      <c r="FI7" s="1">
        <f>[2]Belgium!FI$21</f>
        <v>1320.1080000000002</v>
      </c>
      <c r="FJ7" s="1">
        <f>[2]Belgium!FJ$21</f>
        <v>1672.2250000000001</v>
      </c>
      <c r="FK7" s="1">
        <f>[2]Belgium!FK$21</f>
        <v>1692.78</v>
      </c>
      <c r="FL7" s="1">
        <f>[2]Belgium!FL$21</f>
        <v>595.59799999999996</v>
      </c>
      <c r="FM7" s="1">
        <f>[2]Belgium!FM$21</f>
        <v>397.55900000000003</v>
      </c>
      <c r="FN7" s="1">
        <f>[2]Belgium!FN$21</f>
        <v>386.495</v>
      </c>
      <c r="FO7" s="1">
        <f>[2]Belgium!FO$21</f>
        <v>197.869</v>
      </c>
      <c r="FP7" s="1">
        <f>[2]Belgium!FP$21</f>
        <v>223.42600000000002</v>
      </c>
      <c r="FQ7" s="1">
        <f>[2]Belgium!FQ$21</f>
        <v>336.50100000000003</v>
      </c>
      <c r="FR7" s="1">
        <f>[2]Belgium!FR$21</f>
        <v>360.298</v>
      </c>
      <c r="FS7" s="1">
        <f>[2]Belgium!FS$21</f>
        <v>435.113</v>
      </c>
      <c r="FT7" s="1">
        <f>[2]Belgium!FT$21</f>
        <v>265.31400000000002</v>
      </c>
      <c r="FU7" s="1">
        <f>[2]Belgium!FU$21</f>
        <v>277.56200000000001</v>
      </c>
      <c r="FV7" s="1">
        <f>[2]Belgium!FV$21</f>
        <v>506.72899999999998</v>
      </c>
      <c r="FW7" s="1">
        <f>[2]Belgium!FW$21</f>
        <v>640.69600000000003</v>
      </c>
      <c r="FX7" s="1">
        <f>[2]Belgium!FX$21</f>
        <v>771.98</v>
      </c>
      <c r="FY7" s="1">
        <f>[2]Belgium!FY$21</f>
        <v>0</v>
      </c>
      <c r="FZ7" s="7">
        <f t="shared" si="0"/>
        <v>45458.916000000005</v>
      </c>
    </row>
    <row r="8" spans="1:182">
      <c r="A8" t="s">
        <v>32</v>
      </c>
      <c r="B8" s="1">
        <f>[2]Bulgaria!B$21</f>
        <v>0</v>
      </c>
      <c r="C8" s="1">
        <f>[2]Bulgaria!C$21</f>
        <v>0</v>
      </c>
      <c r="D8" s="1">
        <f>[2]Bulgaria!D$21</f>
        <v>0</v>
      </c>
      <c r="E8" s="1">
        <f>[2]Bulgaria!E$21</f>
        <v>0</v>
      </c>
      <c r="F8" s="1">
        <f>[2]Bulgaria!F$21</f>
        <v>0</v>
      </c>
      <c r="G8" s="1">
        <f>[2]Bulgaria!G$21</f>
        <v>0</v>
      </c>
      <c r="H8" s="1">
        <f>[2]Bulgaria!H$21</f>
        <v>0</v>
      </c>
      <c r="I8" s="1">
        <f>[2]Bulgaria!I$21</f>
        <v>0</v>
      </c>
      <c r="J8" s="1">
        <f>[2]Bulgaria!J$21</f>
        <v>0</v>
      </c>
      <c r="K8" s="1">
        <f>[2]Bulgaria!K$21</f>
        <v>0</v>
      </c>
      <c r="L8" s="1">
        <f>[2]Bulgaria!L$21</f>
        <v>0</v>
      </c>
      <c r="M8" s="1">
        <f>[2]Bulgaria!M$21</f>
        <v>0</v>
      </c>
      <c r="N8" s="1">
        <f>[2]Bulgaria!N$21</f>
        <v>0</v>
      </c>
      <c r="O8" s="1">
        <f>[2]Bulgaria!O$21</f>
        <v>0</v>
      </c>
      <c r="P8" s="1">
        <f>[2]Bulgaria!P$21</f>
        <v>0</v>
      </c>
      <c r="Q8" s="1">
        <f>[2]Bulgaria!Q$21</f>
        <v>0</v>
      </c>
      <c r="R8" s="1">
        <f>[2]Bulgaria!R$21</f>
        <v>0</v>
      </c>
      <c r="S8" s="1">
        <f>[2]Bulgaria!S$21</f>
        <v>0</v>
      </c>
      <c r="T8" s="1">
        <f>[2]Bulgaria!T$21</f>
        <v>0</v>
      </c>
      <c r="U8" s="1">
        <f>[2]Bulgaria!U$21</f>
        <v>0</v>
      </c>
      <c r="V8" s="1">
        <f>[2]Bulgaria!V$21</f>
        <v>0</v>
      </c>
      <c r="W8" s="1">
        <f>[2]Bulgaria!W$21</f>
        <v>0</v>
      </c>
      <c r="X8" s="1">
        <f>[2]Bulgaria!X$21</f>
        <v>0</v>
      </c>
      <c r="Y8" s="1">
        <f>[2]Bulgaria!Y$21</f>
        <v>0</v>
      </c>
      <c r="Z8" s="1">
        <f>[2]Bulgaria!Z$21</f>
        <v>0</v>
      </c>
      <c r="AA8" s="1">
        <f>[2]Bulgaria!AA$21</f>
        <v>0</v>
      </c>
      <c r="AB8" s="1">
        <f>[2]Bulgaria!AB$21</f>
        <v>0</v>
      </c>
      <c r="AC8" s="1">
        <f>[2]Bulgaria!AC$21</f>
        <v>0</v>
      </c>
      <c r="AD8" s="1">
        <f>[2]Bulgaria!AD$21</f>
        <v>0</v>
      </c>
      <c r="AE8" s="1">
        <f>[2]Bulgaria!AE$21</f>
        <v>0.30000000000000004</v>
      </c>
      <c r="AF8" s="1">
        <f>[2]Bulgaria!AF$21</f>
        <v>0</v>
      </c>
      <c r="AG8" s="1">
        <f>[2]Bulgaria!AG$21</f>
        <v>0</v>
      </c>
      <c r="AH8" s="1">
        <f>[2]Bulgaria!AH$21</f>
        <v>0</v>
      </c>
      <c r="AI8" s="1">
        <f>[2]Bulgaria!AI$21</f>
        <v>0</v>
      </c>
      <c r="AJ8" s="1">
        <f>[2]Bulgaria!AJ$21</f>
        <v>0</v>
      </c>
      <c r="AK8" s="1">
        <f>[2]Bulgaria!AK$21</f>
        <v>0</v>
      </c>
      <c r="AL8" s="1">
        <f>[2]Bulgaria!AL$21</f>
        <v>0</v>
      </c>
      <c r="AM8" s="1">
        <f>[2]Bulgaria!AM$21</f>
        <v>0</v>
      </c>
      <c r="AN8" s="1">
        <f>[2]Bulgaria!AN$21</f>
        <v>0</v>
      </c>
      <c r="AO8" s="1">
        <f>[2]Bulgaria!AO$21</f>
        <v>0</v>
      </c>
      <c r="AP8" s="1">
        <f>[2]Bulgaria!AP$21</f>
        <v>0</v>
      </c>
      <c r="AQ8" s="1">
        <f>[2]Bulgaria!AQ$21</f>
        <v>0</v>
      </c>
      <c r="AR8" s="1">
        <f>[2]Bulgaria!AR$21</f>
        <v>0</v>
      </c>
      <c r="AS8" s="1">
        <f>[2]Bulgaria!AS$21</f>
        <v>0</v>
      </c>
      <c r="AT8" s="1">
        <f>[2]Bulgaria!AT$21</f>
        <v>0</v>
      </c>
      <c r="AU8" s="1">
        <f>[2]Bulgaria!AU$21</f>
        <v>0</v>
      </c>
      <c r="AV8" s="1">
        <f>[2]Bulgaria!AV$21</f>
        <v>0</v>
      </c>
      <c r="AW8" s="1">
        <f>[2]Bulgaria!AW$21</f>
        <v>0</v>
      </c>
      <c r="AX8" s="1">
        <f>[2]Bulgaria!AX$21</f>
        <v>0</v>
      </c>
      <c r="AY8" s="1">
        <f>[2]Bulgaria!AY$21</f>
        <v>0</v>
      </c>
      <c r="AZ8" s="1">
        <f>[2]Bulgaria!AZ$21</f>
        <v>0</v>
      </c>
      <c r="BA8" s="1">
        <f>[2]Bulgaria!BA$21</f>
        <v>0</v>
      </c>
      <c r="BB8" s="1">
        <f>[2]Bulgaria!BB$21</f>
        <v>0</v>
      </c>
      <c r="BC8" s="1">
        <f>[2]Bulgaria!BC$21</f>
        <v>0</v>
      </c>
      <c r="BD8" s="1">
        <f>[2]Bulgaria!BD$21</f>
        <v>0</v>
      </c>
      <c r="BE8" s="1">
        <f>[2]Bulgaria!BE$21</f>
        <v>0</v>
      </c>
      <c r="BF8" s="1">
        <f>[2]Bulgaria!BF$21</f>
        <v>0</v>
      </c>
      <c r="BG8" s="1">
        <f>[2]Bulgaria!BG$21</f>
        <v>0.1</v>
      </c>
      <c r="BH8" s="1">
        <f>[2]Bulgaria!BH$21</f>
        <v>0</v>
      </c>
      <c r="BI8" s="1">
        <f>[2]Bulgaria!BI$21</f>
        <v>0</v>
      </c>
      <c r="BJ8" s="1">
        <f>[2]Bulgaria!BJ$21</f>
        <v>0</v>
      </c>
      <c r="BK8" s="1">
        <f>[2]Bulgaria!BK$21</f>
        <v>0</v>
      </c>
      <c r="BL8" s="1">
        <f>[2]Bulgaria!BL$21</f>
        <v>0</v>
      </c>
      <c r="BM8" s="1">
        <f>[2]Bulgaria!BM$21</f>
        <v>0</v>
      </c>
      <c r="BN8" s="1">
        <f>[2]Bulgaria!BN$21</f>
        <v>0</v>
      </c>
      <c r="BO8" s="1">
        <f>[2]Bulgaria!BO$21</f>
        <v>95.5</v>
      </c>
      <c r="BP8" s="1">
        <f>[2]Bulgaria!BP$21</f>
        <v>119.5</v>
      </c>
      <c r="BQ8" s="1">
        <f>[2]Bulgaria!BQ$21</f>
        <v>47.7</v>
      </c>
      <c r="BR8" s="1">
        <f>[2]Bulgaria!BR$21</f>
        <v>214.8</v>
      </c>
      <c r="BS8" s="1">
        <f>[2]Bulgaria!BS$21</f>
        <v>142.4</v>
      </c>
      <c r="BT8" s="1">
        <f>[2]Bulgaria!BT$21</f>
        <v>95.7</v>
      </c>
      <c r="BU8" s="1">
        <f>[2]Bulgaria!BU$21</f>
        <v>95.2</v>
      </c>
      <c r="BV8" s="1">
        <f>[2]Bulgaria!BV$21</f>
        <v>119.7</v>
      </c>
      <c r="BW8" s="1">
        <f>[2]Bulgaria!BW$21</f>
        <v>178.3</v>
      </c>
      <c r="BX8" s="1">
        <f>[2]Bulgaria!BX$21</f>
        <v>0</v>
      </c>
      <c r="BY8" s="1">
        <f>[2]Bulgaria!BY$21</f>
        <v>0</v>
      </c>
      <c r="BZ8" s="1">
        <f>[2]Bulgaria!BZ$21</f>
        <v>0</v>
      </c>
      <c r="CA8" s="1">
        <f>[2]Bulgaria!CA$21</f>
        <v>24.3</v>
      </c>
      <c r="CB8" s="1">
        <f>[2]Bulgaria!CB$21</f>
        <v>24</v>
      </c>
      <c r="CC8" s="1">
        <f>[2]Bulgaria!CC$21</f>
        <v>0</v>
      </c>
      <c r="CD8" s="1">
        <f>[2]Bulgaria!CD$21</f>
        <v>72.5</v>
      </c>
      <c r="CE8" s="1">
        <f>[2]Bulgaria!CE$21</f>
        <v>72.5</v>
      </c>
      <c r="CF8" s="1">
        <f>[2]Bulgaria!CF$21</f>
        <v>88.4</v>
      </c>
      <c r="CG8" s="1">
        <f>[2]Bulgaria!CG$21</f>
        <v>83.2</v>
      </c>
      <c r="CH8" s="1">
        <f>[2]Bulgaria!CH$21</f>
        <v>0</v>
      </c>
      <c r="CI8" s="1">
        <f>[2]Bulgaria!CI$21</f>
        <v>0</v>
      </c>
      <c r="CJ8" s="1">
        <f>[2]Bulgaria!CJ$21</f>
        <v>0.1</v>
      </c>
      <c r="CK8" s="1">
        <f>[2]Bulgaria!CK$21</f>
        <v>0.30000000000000004</v>
      </c>
      <c r="CL8" s="1">
        <f>[2]Bulgaria!CL$21</f>
        <v>0.70000000000000007</v>
      </c>
      <c r="CM8" s="1">
        <f>[2]Bulgaria!CM$21</f>
        <v>0.4</v>
      </c>
      <c r="CN8" s="1">
        <f>[2]Bulgaria!CN$21</f>
        <v>0.5</v>
      </c>
      <c r="CO8" s="1">
        <f>[2]Bulgaria!CO$21</f>
        <v>0.60000000000000009</v>
      </c>
      <c r="CP8" s="1">
        <f>[2]Bulgaria!CP$21</f>
        <v>0.70000000000000007</v>
      </c>
      <c r="CQ8" s="1">
        <f>[2]Bulgaria!CQ$21</f>
        <v>24.900000000000002</v>
      </c>
      <c r="CR8" s="1">
        <f>[2]Bulgaria!CR$21</f>
        <v>44</v>
      </c>
      <c r="CS8" s="1">
        <f>[2]Bulgaria!CS$21</f>
        <v>73.7</v>
      </c>
      <c r="CT8" s="1">
        <f>[2]Bulgaria!CT$21</f>
        <v>0</v>
      </c>
      <c r="CU8" s="1">
        <f>[2]Bulgaria!CU$21</f>
        <v>48.300000000000004</v>
      </c>
      <c r="CV8" s="1">
        <f>[2]Bulgaria!CV$21</f>
        <v>0</v>
      </c>
      <c r="CW8" s="1">
        <f>[2]Bulgaria!CW$21</f>
        <v>0.1</v>
      </c>
      <c r="CX8" s="1">
        <f>[2]Bulgaria!CX$21</f>
        <v>0</v>
      </c>
      <c r="CY8" s="1">
        <f>[2]Bulgaria!CY$21</f>
        <v>0</v>
      </c>
      <c r="CZ8" s="1">
        <f>[2]Bulgaria!CZ$21</f>
        <v>0</v>
      </c>
      <c r="DA8" s="1">
        <f>[2]Bulgaria!DA$21</f>
        <v>0</v>
      </c>
      <c r="DB8" s="1">
        <f>[2]Bulgaria!DB$21</f>
        <v>23.400000000000002</v>
      </c>
      <c r="DC8" s="1">
        <f>[2]Bulgaria!DC$21</f>
        <v>0.8</v>
      </c>
      <c r="DD8" s="1">
        <f>[2]Bulgaria!DD$21</f>
        <v>0</v>
      </c>
      <c r="DE8" s="1">
        <f>[2]Bulgaria!DE$21</f>
        <v>0.1</v>
      </c>
      <c r="DF8" s="1">
        <f>[2]Bulgaria!DF$21</f>
        <v>0</v>
      </c>
      <c r="DG8" s="1">
        <f>[2]Bulgaria!DG$21</f>
        <v>0</v>
      </c>
      <c r="DH8" s="1">
        <f>[2]Bulgaria!DH$21</f>
        <v>0</v>
      </c>
      <c r="DI8" s="1">
        <f>[2]Bulgaria!DI$21</f>
        <v>0</v>
      </c>
      <c r="DJ8" s="1">
        <f>[2]Bulgaria!DJ$21</f>
        <v>0</v>
      </c>
      <c r="DK8" s="1">
        <f>[2]Bulgaria!DK$21</f>
        <v>0</v>
      </c>
      <c r="DL8" s="1">
        <f>[2]Bulgaria!DL$21</f>
        <v>0</v>
      </c>
      <c r="DM8" s="1">
        <f>[2]Bulgaria!DM$21</f>
        <v>0</v>
      </c>
      <c r="DN8" s="1">
        <f>[2]Bulgaria!DN$21</f>
        <v>0</v>
      </c>
      <c r="DO8" s="1">
        <f>[2]Bulgaria!DO$21</f>
        <v>0</v>
      </c>
      <c r="DP8" s="1">
        <f>[2]Bulgaria!DP$21</f>
        <v>0</v>
      </c>
      <c r="DQ8" s="1">
        <f>[2]Bulgaria!DQ$21</f>
        <v>0</v>
      </c>
      <c r="DR8" s="1">
        <f>[2]Bulgaria!DR$21</f>
        <v>0</v>
      </c>
      <c r="DS8" s="1">
        <f>[2]Bulgaria!DS$21</f>
        <v>0</v>
      </c>
      <c r="DT8" s="1">
        <f>[2]Bulgaria!DT$21</f>
        <v>0</v>
      </c>
      <c r="DU8" s="1">
        <f>[2]Bulgaria!DU$21</f>
        <v>0</v>
      </c>
      <c r="DV8" s="1">
        <f>[2]Bulgaria!DV$21</f>
        <v>0</v>
      </c>
      <c r="DW8" s="1">
        <f>[2]Bulgaria!DW$21</f>
        <v>0.10900000000000001</v>
      </c>
      <c r="DX8" s="1">
        <f>[2]Bulgaria!DX$21</f>
        <v>0</v>
      </c>
      <c r="DY8" s="1">
        <f>[2]Bulgaria!DY$21</f>
        <v>23.76</v>
      </c>
      <c r="DZ8" s="1">
        <f>[2]Bulgaria!DZ$21</f>
        <v>0</v>
      </c>
      <c r="EA8" s="1">
        <f>[2]Bulgaria!EA$21</f>
        <v>0</v>
      </c>
      <c r="EB8" s="1">
        <f>[2]Bulgaria!EB$21</f>
        <v>0</v>
      </c>
      <c r="EC8" s="1">
        <f>[2]Bulgaria!EC$21</f>
        <v>0</v>
      </c>
      <c r="ED8" s="1">
        <f>[2]Bulgaria!ED$21</f>
        <v>2E-3</v>
      </c>
      <c r="EE8" s="1">
        <f>[2]Bulgaria!EE$21</f>
        <v>0.03</v>
      </c>
      <c r="EF8" s="1">
        <f>[2]Bulgaria!EF$21</f>
        <v>0</v>
      </c>
      <c r="EG8" s="1">
        <f>[2]Bulgaria!EG$21</f>
        <v>0</v>
      </c>
      <c r="EH8" s="1">
        <f>[2]Bulgaria!EH$21</f>
        <v>29.387</v>
      </c>
      <c r="EI8" s="1">
        <f>[2]Bulgaria!EI$21</f>
        <v>0</v>
      </c>
      <c r="EJ8" s="1">
        <f>[2]Bulgaria!EJ$21</f>
        <v>0</v>
      </c>
      <c r="EK8" s="1">
        <f>[2]Bulgaria!EK$21</f>
        <v>0</v>
      </c>
      <c r="EL8" s="1">
        <f>[2]Bulgaria!EL$21</f>
        <v>23.76</v>
      </c>
      <c r="EM8" s="1">
        <f>[2]Bulgaria!EM$21</f>
        <v>0</v>
      </c>
      <c r="EN8" s="1">
        <f>[2]Bulgaria!EN$21</f>
        <v>0</v>
      </c>
      <c r="EO8" s="1">
        <f>[2]Bulgaria!EO$21</f>
        <v>0</v>
      </c>
      <c r="EP8" s="1">
        <f>[2]Bulgaria!EP$21</f>
        <v>0</v>
      </c>
      <c r="EQ8" s="1">
        <f>[2]Bulgaria!EQ$21</f>
        <v>0</v>
      </c>
      <c r="ER8" s="1">
        <f>[2]Bulgaria!ER$21</f>
        <v>22.05</v>
      </c>
      <c r="ES8" s="1">
        <f>[2]Bulgaria!ES$21</f>
        <v>0</v>
      </c>
      <c r="ET8" s="1">
        <f>[2]Bulgaria!ET$21</f>
        <v>0</v>
      </c>
      <c r="EU8" s="1">
        <f>[2]Bulgaria!EU$21</f>
        <v>0</v>
      </c>
      <c r="EV8" s="1">
        <f>[2]Bulgaria!EV$21</f>
        <v>0</v>
      </c>
      <c r="EW8" s="1">
        <f>[2]Bulgaria!EW$21</f>
        <v>0</v>
      </c>
      <c r="EX8" s="1">
        <f>[2]Bulgaria!EX$21</f>
        <v>0</v>
      </c>
      <c r="EY8" s="1">
        <f>[2]Bulgaria!EY$21</f>
        <v>0</v>
      </c>
      <c r="EZ8" s="1">
        <f>[2]Bulgaria!EZ$21</f>
        <v>0</v>
      </c>
      <c r="FA8" s="1">
        <f>[2]Bulgaria!FA$21</f>
        <v>0</v>
      </c>
      <c r="FB8" s="1">
        <f>[2]Bulgaria!FB$21</f>
        <v>0</v>
      </c>
      <c r="FC8" s="1">
        <f>[2]Bulgaria!FC$21</f>
        <v>24.150000000000002</v>
      </c>
      <c r="FD8" s="1">
        <f>[2]Bulgaria!FD$21</f>
        <v>0</v>
      </c>
      <c r="FE8" s="1">
        <f>[2]Bulgaria!FE$21</f>
        <v>0</v>
      </c>
      <c r="FF8" s="1">
        <f>[2]Bulgaria!FF$21</f>
        <v>0</v>
      </c>
      <c r="FG8" s="1">
        <f>[2]Bulgaria!FG$21</f>
        <v>0</v>
      </c>
      <c r="FH8" s="1">
        <f>[2]Bulgaria!FH$21</f>
        <v>3.9000000000000007E-2</v>
      </c>
      <c r="FI8" s="1">
        <f>[2]Bulgaria!FI$21</f>
        <v>24.022000000000002</v>
      </c>
      <c r="FJ8" s="1">
        <f>[2]Bulgaria!FJ$21</f>
        <v>0</v>
      </c>
      <c r="FK8" s="1">
        <f>[2]Bulgaria!FK$21</f>
        <v>27.058999999999997</v>
      </c>
      <c r="FL8" s="1">
        <f>[2]Bulgaria!FL$21</f>
        <v>141.072</v>
      </c>
      <c r="FM8" s="1">
        <f>[2]Bulgaria!FM$21</f>
        <v>131.85900000000001</v>
      </c>
      <c r="FN8" s="1">
        <f>[2]Bulgaria!FN$21</f>
        <v>0.13900000000000001</v>
      </c>
      <c r="FO8" s="1">
        <f>[2]Bulgaria!FO$21</f>
        <v>0.125</v>
      </c>
      <c r="FP8" s="1">
        <f>[2]Bulgaria!FP$21</f>
        <v>0.114</v>
      </c>
      <c r="FQ8" s="1">
        <f>[2]Bulgaria!FQ$21</f>
        <v>0.182</v>
      </c>
      <c r="FR8" s="1">
        <f>[2]Bulgaria!FR$21</f>
        <v>8.8999999999999996E-2</v>
      </c>
      <c r="FS8" s="1">
        <f>[2]Bulgaria!FS$21</f>
        <v>0.151</v>
      </c>
      <c r="FT8" s="1">
        <f>[2]Bulgaria!FT$21</f>
        <v>6.7000000000000004E-2</v>
      </c>
      <c r="FU8" s="1">
        <f>[2]Bulgaria!FU$21</f>
        <v>0.16700000000000001</v>
      </c>
      <c r="FV8" s="1">
        <f>[2]Bulgaria!FV$21</f>
        <v>0.81600000000000006</v>
      </c>
      <c r="FW8" s="1">
        <f>[2]Bulgaria!FW$21</f>
        <v>0.28200000000000003</v>
      </c>
      <c r="FX8" s="1">
        <f>[2]Bulgaria!FX$21</f>
        <v>0.20200000000000001</v>
      </c>
      <c r="FY8" s="1">
        <f>[2]Bulgaria!FY$21</f>
        <v>0</v>
      </c>
      <c r="FZ8" s="7">
        <f t="shared" si="0"/>
        <v>449.63299999999992</v>
      </c>
    </row>
    <row r="9" spans="1:182">
      <c r="A9" t="s">
        <v>40</v>
      </c>
      <c r="B9" s="1">
        <f>[2]Croatia!B$21</f>
        <v>0</v>
      </c>
      <c r="C9" s="1">
        <f>[2]Croatia!C$21</f>
        <v>0</v>
      </c>
      <c r="D9" s="1">
        <f>[2]Croatia!D$21</f>
        <v>0</v>
      </c>
      <c r="E9" s="1">
        <f>[2]Croatia!E$21</f>
        <v>0</v>
      </c>
      <c r="F9" s="1">
        <f>[2]Croatia!F$21</f>
        <v>0</v>
      </c>
      <c r="G9" s="1">
        <f>[2]Croatia!G$21</f>
        <v>0</v>
      </c>
      <c r="H9" s="1">
        <f>[2]Croatia!H$21</f>
        <v>0</v>
      </c>
      <c r="I9" s="1">
        <f>[2]Croatia!I$21</f>
        <v>0</v>
      </c>
      <c r="J9" s="1">
        <f>[2]Croatia!J$21</f>
        <v>0</v>
      </c>
      <c r="K9" s="1">
        <f>[2]Croatia!K$21</f>
        <v>0</v>
      </c>
      <c r="L9" s="1">
        <f>[2]Croatia!L$21</f>
        <v>0</v>
      </c>
      <c r="M9" s="1">
        <f>[2]Croatia!M$21</f>
        <v>0</v>
      </c>
      <c r="N9" s="1">
        <f>[2]Croatia!N$21</f>
        <v>0</v>
      </c>
      <c r="O9" s="1">
        <f>[2]Croatia!O$21</f>
        <v>0</v>
      </c>
      <c r="P9" s="1">
        <f>[2]Croatia!P$21</f>
        <v>0</v>
      </c>
      <c r="Q9" s="1">
        <f>[2]Croatia!Q$21</f>
        <v>0</v>
      </c>
      <c r="R9" s="1">
        <f>[2]Croatia!R$21</f>
        <v>0</v>
      </c>
      <c r="S9" s="1">
        <f>[2]Croatia!S$21</f>
        <v>0</v>
      </c>
      <c r="T9" s="1">
        <f>[2]Croatia!T$21</f>
        <v>0</v>
      </c>
      <c r="U9" s="1">
        <f>[2]Croatia!U$21</f>
        <v>0</v>
      </c>
      <c r="V9" s="1">
        <f>[2]Croatia!V$21</f>
        <v>0</v>
      </c>
      <c r="W9" s="1">
        <f>[2]Croatia!W$21</f>
        <v>0</v>
      </c>
      <c r="X9" s="1">
        <f>[2]Croatia!X$21</f>
        <v>0</v>
      </c>
      <c r="Y9" s="1">
        <f>[2]Croatia!Y$21</f>
        <v>0</v>
      </c>
      <c r="Z9" s="1">
        <f>[2]Croatia!Z$21</f>
        <v>0</v>
      </c>
      <c r="AA9" s="1">
        <f>[2]Croatia!AA$21</f>
        <v>0</v>
      </c>
      <c r="AB9" s="1">
        <f>[2]Croatia!AB$21</f>
        <v>0</v>
      </c>
      <c r="AC9" s="1">
        <f>[2]Croatia!AC$21</f>
        <v>0</v>
      </c>
      <c r="AD9" s="1">
        <f>[2]Croatia!AD$21</f>
        <v>0</v>
      </c>
      <c r="AE9" s="1">
        <f>[2]Croatia!AE$21</f>
        <v>0</v>
      </c>
      <c r="AF9" s="1">
        <f>[2]Croatia!AF$21</f>
        <v>0</v>
      </c>
      <c r="AG9" s="1">
        <f>[2]Croatia!AG$21</f>
        <v>0</v>
      </c>
      <c r="AH9" s="1">
        <f>[2]Croatia!AH$21</f>
        <v>0</v>
      </c>
      <c r="AI9" s="1">
        <f>[2]Croatia!AI$21</f>
        <v>0</v>
      </c>
      <c r="AJ9" s="1">
        <f>[2]Croatia!AJ$21</f>
        <v>0</v>
      </c>
      <c r="AK9" s="1">
        <f>[2]Croatia!AK$21</f>
        <v>0</v>
      </c>
      <c r="AL9" s="1">
        <f>[2]Croatia!AL$21</f>
        <v>0</v>
      </c>
      <c r="AM9" s="1">
        <f>[2]Croatia!AM$21</f>
        <v>0</v>
      </c>
      <c r="AN9" s="1">
        <f>[2]Croatia!AN$21</f>
        <v>0</v>
      </c>
      <c r="AO9" s="1">
        <f>[2]Croatia!AO$21</f>
        <v>0</v>
      </c>
      <c r="AP9" s="1">
        <f>[2]Croatia!AP$21</f>
        <v>0</v>
      </c>
      <c r="AQ9" s="1">
        <f>[2]Croatia!AQ$21</f>
        <v>0</v>
      </c>
      <c r="AR9" s="1">
        <f>[2]Croatia!AR$21</f>
        <v>0</v>
      </c>
      <c r="AS9" s="1">
        <f>[2]Croatia!AS$21</f>
        <v>0</v>
      </c>
      <c r="AT9" s="1">
        <f>[2]Croatia!AT$21</f>
        <v>0</v>
      </c>
      <c r="AU9" s="1">
        <f>[2]Croatia!AU$21</f>
        <v>0</v>
      </c>
      <c r="AV9" s="1">
        <f>[2]Croatia!AV$21</f>
        <v>0</v>
      </c>
      <c r="AW9" s="1">
        <f>[2]Croatia!AW$21</f>
        <v>0</v>
      </c>
      <c r="AX9" s="1">
        <f>[2]Croatia!AX$21</f>
        <v>0</v>
      </c>
      <c r="AY9" s="1">
        <f>[2]Croatia!AY$21</f>
        <v>0</v>
      </c>
      <c r="AZ9" s="1">
        <f>[2]Croatia!AZ$21</f>
        <v>0</v>
      </c>
      <c r="BA9" s="1">
        <f>[2]Croatia!BA$21</f>
        <v>0</v>
      </c>
      <c r="BB9" s="1">
        <f>[2]Croatia!BB$21</f>
        <v>0</v>
      </c>
      <c r="BC9" s="1">
        <f>[2]Croatia!BC$21</f>
        <v>0</v>
      </c>
      <c r="BD9" s="1">
        <f>[2]Croatia!BD$21</f>
        <v>0</v>
      </c>
      <c r="BE9" s="1">
        <f>[2]Croatia!BE$21</f>
        <v>0</v>
      </c>
      <c r="BF9" s="1">
        <f>[2]Croatia!BF$21</f>
        <v>0</v>
      </c>
      <c r="BG9" s="1">
        <f>[2]Croatia!BG$21</f>
        <v>0</v>
      </c>
      <c r="BH9" s="1">
        <f>[2]Croatia!BH$21</f>
        <v>0</v>
      </c>
      <c r="BI9" s="1">
        <f>[2]Croatia!BI$21</f>
        <v>0</v>
      </c>
      <c r="BJ9" s="1">
        <f>[2]Croatia!BJ$21</f>
        <v>0</v>
      </c>
      <c r="BK9" s="1">
        <f>[2]Croatia!BK$21</f>
        <v>48.7</v>
      </c>
      <c r="BL9" s="1">
        <f>[2]Croatia!BL$21</f>
        <v>0.2</v>
      </c>
      <c r="BM9" s="1">
        <f>[2]Croatia!BM$21</f>
        <v>0.5</v>
      </c>
      <c r="BN9" s="1">
        <f>[2]Croatia!BN$21</f>
        <v>0</v>
      </c>
      <c r="BO9" s="1">
        <f>[2]Croatia!BO$21</f>
        <v>70.8</v>
      </c>
      <c r="BP9" s="1">
        <f>[2]Croatia!BP$21</f>
        <v>47.900000000000006</v>
      </c>
      <c r="BQ9" s="1">
        <f>[2]Croatia!BQ$21</f>
        <v>0</v>
      </c>
      <c r="BR9" s="1">
        <f>[2]Croatia!BR$21</f>
        <v>24.400000000000002</v>
      </c>
      <c r="BS9" s="1">
        <f>[2]Croatia!BS$21</f>
        <v>72.2</v>
      </c>
      <c r="BT9" s="1">
        <f>[2]Croatia!BT$21</f>
        <v>0.1</v>
      </c>
      <c r="BU9" s="1">
        <f>[2]Croatia!BU$21</f>
        <v>0</v>
      </c>
      <c r="BV9" s="1">
        <f>[2]Croatia!BV$21</f>
        <v>0.1</v>
      </c>
      <c r="BW9" s="1">
        <f>[2]Croatia!BW$21</f>
        <v>0</v>
      </c>
      <c r="BX9" s="1">
        <f>[2]Croatia!BX$21</f>
        <v>0</v>
      </c>
      <c r="BY9" s="1">
        <f>[2]Croatia!BY$21</f>
        <v>0.1</v>
      </c>
      <c r="BZ9" s="1">
        <f>[2]Croatia!BZ$21</f>
        <v>0</v>
      </c>
      <c r="CA9" s="1">
        <f>[2]Croatia!CA$21</f>
        <v>0</v>
      </c>
      <c r="CB9" s="1">
        <f>[2]Croatia!CB$21</f>
        <v>0.1</v>
      </c>
      <c r="CC9" s="1">
        <f>[2]Croatia!CC$21</f>
        <v>0</v>
      </c>
      <c r="CD9" s="1">
        <f>[2]Croatia!CD$21</f>
        <v>0.1</v>
      </c>
      <c r="CE9" s="1">
        <f>[2]Croatia!CE$21</f>
        <v>0</v>
      </c>
      <c r="CF9" s="1">
        <f>[2]Croatia!CF$21</f>
        <v>0.1</v>
      </c>
      <c r="CG9" s="1">
        <f>[2]Croatia!CG$21</f>
        <v>0</v>
      </c>
      <c r="CH9" s="1">
        <f>[2]Croatia!CH$21</f>
        <v>0.70000000000000007</v>
      </c>
      <c r="CI9" s="1">
        <f>[2]Croatia!CI$21</f>
        <v>0.5</v>
      </c>
      <c r="CJ9" s="1">
        <f>[2]Croatia!CJ$21</f>
        <v>0.5</v>
      </c>
      <c r="CK9" s="1">
        <f>[2]Croatia!CK$21</f>
        <v>0.5</v>
      </c>
      <c r="CL9" s="1">
        <f>[2]Croatia!CL$21</f>
        <v>0.60000000000000009</v>
      </c>
      <c r="CM9" s="1">
        <f>[2]Croatia!CM$21</f>
        <v>0.60000000000000009</v>
      </c>
      <c r="CN9" s="1">
        <f>[2]Croatia!CN$21</f>
        <v>0</v>
      </c>
      <c r="CO9" s="1">
        <f>[2]Croatia!CO$21</f>
        <v>0.70000000000000007</v>
      </c>
      <c r="CP9" s="1">
        <f>[2]Croatia!CP$21</f>
        <v>0.60000000000000009</v>
      </c>
      <c r="CQ9" s="1">
        <f>[2]Croatia!CQ$21</f>
        <v>48.800000000000004</v>
      </c>
      <c r="CR9" s="1">
        <f>[2]Croatia!CR$21</f>
        <v>0.8</v>
      </c>
      <c r="CS9" s="1">
        <f>[2]Croatia!CS$21</f>
        <v>0.1</v>
      </c>
      <c r="CT9" s="1">
        <f>[2]Croatia!CT$21</f>
        <v>613.5</v>
      </c>
      <c r="CU9" s="1">
        <f>[2]Croatia!CU$21</f>
        <v>144.1</v>
      </c>
      <c r="CV9" s="1">
        <f>[2]Croatia!CV$21</f>
        <v>240</v>
      </c>
      <c r="CW9" s="1">
        <f>[2]Croatia!CW$21</f>
        <v>287.10000000000002</v>
      </c>
      <c r="CX9" s="1">
        <f>[2]Croatia!CX$21</f>
        <v>809</v>
      </c>
      <c r="CY9" s="1">
        <f>[2]Croatia!CY$21</f>
        <v>663.40000000000009</v>
      </c>
      <c r="CZ9" s="1">
        <f>[2]Croatia!CZ$21</f>
        <v>214.10000000000002</v>
      </c>
      <c r="DA9" s="1">
        <f>[2]Croatia!DA$21</f>
        <v>352.8</v>
      </c>
      <c r="DB9" s="1">
        <f>[2]Croatia!DB$21</f>
        <v>495.6</v>
      </c>
      <c r="DC9" s="1">
        <f>[2]Croatia!DC$21</f>
        <v>166</v>
      </c>
      <c r="DD9" s="1">
        <f>[2]Croatia!DD$21</f>
        <v>47.400000000000006</v>
      </c>
      <c r="DE9" s="1">
        <f>[2]Croatia!DE$21</f>
        <v>24.1</v>
      </c>
      <c r="DF9" s="1">
        <f>[2]Croatia!DF$21</f>
        <v>142.4</v>
      </c>
      <c r="DG9" s="1">
        <f>[2]Croatia!DG$21</f>
        <v>0</v>
      </c>
      <c r="DH9" s="1">
        <f>[2]Croatia!DH$21</f>
        <v>0</v>
      </c>
      <c r="DI9" s="1">
        <f>[2]Croatia!DI$21</f>
        <v>0</v>
      </c>
      <c r="DJ9" s="1">
        <f>[2]Croatia!DJ$21</f>
        <v>0.1</v>
      </c>
      <c r="DK9" s="1">
        <f>[2]Croatia!DK$21</f>
        <v>0</v>
      </c>
      <c r="DL9" s="1">
        <f>[2]Croatia!DL$21</f>
        <v>48.800000000000004</v>
      </c>
      <c r="DM9" s="1">
        <f>[2]Croatia!DM$21</f>
        <v>0</v>
      </c>
      <c r="DN9" s="1">
        <f>[2]Croatia!DN$21</f>
        <v>97.5</v>
      </c>
      <c r="DO9" s="1">
        <f>[2]Croatia!DO$21</f>
        <v>289.40000000000003</v>
      </c>
      <c r="DP9" s="1">
        <f>[2]Croatia!DP$21</f>
        <v>0</v>
      </c>
      <c r="DQ9" s="1">
        <f>[2]Croatia!DQ$21</f>
        <v>0</v>
      </c>
      <c r="DR9" s="1">
        <f>[2]Croatia!DR$21</f>
        <v>146.41200000000001</v>
      </c>
      <c r="DS9" s="1">
        <f>[2]Croatia!DS$21</f>
        <v>0</v>
      </c>
      <c r="DT9" s="1">
        <f>[2]Croatia!DT$21</f>
        <v>0</v>
      </c>
      <c r="DU9" s="1">
        <f>[2]Croatia!DU$21</f>
        <v>0</v>
      </c>
      <c r="DV9" s="1">
        <f>[2]Croatia!DV$21</f>
        <v>0</v>
      </c>
      <c r="DW9" s="1">
        <f>[2]Croatia!DW$21</f>
        <v>0</v>
      </c>
      <c r="DX9" s="1">
        <f>[2]Croatia!DX$21</f>
        <v>637.56000000000006</v>
      </c>
      <c r="DY9" s="1">
        <f>[2]Croatia!DY$21</f>
        <v>568.2600000000001</v>
      </c>
      <c r="DZ9" s="1">
        <f>[2]Croatia!DZ$21</f>
        <v>377.19000000000005</v>
      </c>
      <c r="EA9" s="1">
        <f>[2]Croatia!EA$21</f>
        <v>0</v>
      </c>
      <c r="EB9" s="1">
        <f>[2]Croatia!EB$21</f>
        <v>0</v>
      </c>
      <c r="EC9" s="1">
        <f>[2]Croatia!EC$21</f>
        <v>118.44000000000001</v>
      </c>
      <c r="ED9" s="1">
        <f>[2]Croatia!ED$21</f>
        <v>95.43</v>
      </c>
      <c r="EE9" s="1">
        <f>[2]Croatia!EE$21</f>
        <v>359.16</v>
      </c>
      <c r="EF9" s="1">
        <f>[2]Croatia!EF$21</f>
        <v>24.150000000000002</v>
      </c>
      <c r="EG9" s="1">
        <f>[2]Croatia!EG$21</f>
        <v>24.150000000000002</v>
      </c>
      <c r="EH9" s="1">
        <f>[2]Croatia!EH$21</f>
        <v>0</v>
      </c>
      <c r="EI9" s="1">
        <f>[2]Croatia!EI$21</f>
        <v>0</v>
      </c>
      <c r="EJ9" s="1">
        <f>[2]Croatia!EJ$21</f>
        <v>0</v>
      </c>
      <c r="EK9" s="1">
        <f>[2]Croatia!EK$21</f>
        <v>0</v>
      </c>
      <c r="EL9" s="1">
        <f>[2]Croatia!EL$21</f>
        <v>0</v>
      </c>
      <c r="EM9" s="1">
        <f>[2]Croatia!EM$21</f>
        <v>0</v>
      </c>
      <c r="EN9" s="1">
        <f>[2]Croatia!EN$21</f>
        <v>1.7999999999999999E-2</v>
      </c>
      <c r="EO9" s="1">
        <f>[2]Croatia!EO$21</f>
        <v>308.88000000000005</v>
      </c>
      <c r="EP9" s="1">
        <f>[2]Croatia!EP$21</f>
        <v>355.41</v>
      </c>
      <c r="EQ9" s="1">
        <f>[2]Croatia!EQ$21</f>
        <v>498.96000000000004</v>
      </c>
      <c r="ER9" s="1">
        <f>[2]Croatia!ER$21</f>
        <v>236.70500000000004</v>
      </c>
      <c r="ES9" s="1">
        <f>[2]Croatia!ES$21</f>
        <v>380.16</v>
      </c>
      <c r="ET9" s="1">
        <f>[2]Croatia!ET$21</f>
        <v>736.56000000000006</v>
      </c>
      <c r="EU9" s="1">
        <f>[2]Croatia!EU$21</f>
        <v>689.04</v>
      </c>
      <c r="EV9" s="1">
        <f>[2]Croatia!EV$21</f>
        <v>405.94499999999999</v>
      </c>
      <c r="EW9" s="1">
        <f>[2]Croatia!EW$21</f>
        <v>666.89499999999998</v>
      </c>
      <c r="EX9" s="1">
        <f>[2]Croatia!EX$21</f>
        <v>710.82</v>
      </c>
      <c r="EY9" s="1">
        <f>[2]Croatia!EY$21</f>
        <v>759.48</v>
      </c>
      <c r="EZ9" s="1">
        <f>[2]Croatia!EZ$21</f>
        <v>592.83000000000004</v>
      </c>
      <c r="FA9" s="1">
        <f>[2]Croatia!FA$21</f>
        <v>726.60600000000011</v>
      </c>
      <c r="FB9" s="1">
        <f>[2]Croatia!FB$21</f>
        <v>404.31</v>
      </c>
      <c r="FC9" s="1">
        <f>[2]Croatia!FC$21</f>
        <v>331.65000000000003</v>
      </c>
      <c r="FD9" s="1">
        <f>[2]Croatia!FD$21</f>
        <v>368.00200000000001</v>
      </c>
      <c r="FE9" s="1">
        <f>[2]Croatia!FE$21</f>
        <v>309.27</v>
      </c>
      <c r="FF9" s="1">
        <f>[2]Croatia!FF$21</f>
        <v>451.83000000000004</v>
      </c>
      <c r="FG9" s="1">
        <f>[2]Croatia!FG$21</f>
        <v>142.56</v>
      </c>
      <c r="FH9" s="1">
        <f>[2]Croatia!FH$21</f>
        <v>166.32000000000002</v>
      </c>
      <c r="FI9" s="1">
        <f>[2]Croatia!FI$21</f>
        <v>209.5</v>
      </c>
      <c r="FJ9" s="1">
        <f>[2]Croatia!FJ$21</f>
        <v>427.68000000000006</v>
      </c>
      <c r="FK9" s="1">
        <f>[2]Croatia!FK$21</f>
        <v>404.00600000000003</v>
      </c>
      <c r="FL9" s="1">
        <f>[2]Croatia!FL$21</f>
        <v>295.49099999999999</v>
      </c>
      <c r="FM9" s="1">
        <f>[2]Croatia!FM$21</f>
        <v>83.938000000000002</v>
      </c>
      <c r="FN9" s="1">
        <f>[2]Croatia!FN$21</f>
        <v>195.53300000000002</v>
      </c>
      <c r="FO9" s="1">
        <f>[2]Croatia!FO$21</f>
        <v>205.53200000000001</v>
      </c>
      <c r="FP9" s="1">
        <f>[2]Croatia!FP$21</f>
        <v>181.13</v>
      </c>
      <c r="FQ9" s="1">
        <f>[2]Croatia!FQ$21</f>
        <v>91.254000000000005</v>
      </c>
      <c r="FR9" s="1">
        <f>[2]Croatia!FR$21</f>
        <v>377.19800000000004</v>
      </c>
      <c r="FS9" s="1">
        <f>[2]Croatia!FS$21</f>
        <v>101.262</v>
      </c>
      <c r="FT9" s="1">
        <f>[2]Croatia!FT$21</f>
        <v>118.812</v>
      </c>
      <c r="FU9" s="1">
        <f>[2]Croatia!FU$21</f>
        <v>15.25</v>
      </c>
      <c r="FV9" s="1">
        <f>[2]Croatia!FV$21</f>
        <v>121.08</v>
      </c>
      <c r="FW9" s="1">
        <f>[2]Croatia!FW$21</f>
        <v>89.477000000000004</v>
      </c>
      <c r="FX9" s="1">
        <f>[2]Croatia!FX$21</f>
        <v>64.05</v>
      </c>
      <c r="FY9" s="1">
        <f>[2]Croatia!FY$21</f>
        <v>0</v>
      </c>
      <c r="FZ9" s="7">
        <f t="shared" si="0"/>
        <v>14574.195999999998</v>
      </c>
    </row>
    <row r="10" spans="1:182">
      <c r="A10" t="s">
        <v>41</v>
      </c>
      <c r="B10" s="1">
        <f>[2]Cyprus!B$21</f>
        <v>0</v>
      </c>
      <c r="C10" s="1">
        <f>[2]Cyprus!C$21</f>
        <v>0</v>
      </c>
      <c r="D10" s="1">
        <f>[2]Cyprus!D$21</f>
        <v>0</v>
      </c>
      <c r="E10" s="1">
        <f>[2]Cyprus!E$21</f>
        <v>0</v>
      </c>
      <c r="F10" s="1">
        <f>[2]Cyprus!F$21</f>
        <v>0</v>
      </c>
      <c r="G10" s="1">
        <f>[2]Cyprus!G$21</f>
        <v>0</v>
      </c>
      <c r="H10" s="1">
        <f>[2]Cyprus!H$21</f>
        <v>0</v>
      </c>
      <c r="I10" s="1">
        <f>[2]Cyprus!I$21</f>
        <v>0</v>
      </c>
      <c r="J10" s="1">
        <f>[2]Cyprus!J$21</f>
        <v>0</v>
      </c>
      <c r="K10" s="1">
        <f>[2]Cyprus!K$21</f>
        <v>0</v>
      </c>
      <c r="L10" s="1">
        <f>[2]Cyprus!L$21</f>
        <v>0</v>
      </c>
      <c r="M10" s="1">
        <f>[2]Cyprus!M$21</f>
        <v>0</v>
      </c>
      <c r="N10" s="1">
        <f>[2]Cyprus!N$21</f>
        <v>0</v>
      </c>
      <c r="O10" s="1">
        <f>[2]Cyprus!O$21</f>
        <v>0</v>
      </c>
      <c r="P10" s="1">
        <f>[2]Cyprus!P$21</f>
        <v>0</v>
      </c>
      <c r="Q10" s="1">
        <f>[2]Cyprus!Q$21</f>
        <v>0</v>
      </c>
      <c r="R10" s="1">
        <f>[2]Cyprus!R$21</f>
        <v>0</v>
      </c>
      <c r="S10" s="1">
        <f>[2]Cyprus!S$21</f>
        <v>0</v>
      </c>
      <c r="T10" s="1">
        <f>[2]Cyprus!T$21</f>
        <v>0</v>
      </c>
      <c r="U10" s="1">
        <f>[2]Cyprus!U$21</f>
        <v>0</v>
      </c>
      <c r="V10" s="1">
        <f>[2]Cyprus!V$21</f>
        <v>0</v>
      </c>
      <c r="W10" s="1">
        <f>[2]Cyprus!W$21</f>
        <v>0</v>
      </c>
      <c r="X10" s="1">
        <f>[2]Cyprus!X$21</f>
        <v>0</v>
      </c>
      <c r="Y10" s="1">
        <f>[2]Cyprus!Y$21</f>
        <v>0</v>
      </c>
      <c r="Z10" s="1">
        <f>[2]Cyprus!Z$21</f>
        <v>0</v>
      </c>
      <c r="AA10" s="1">
        <f>[2]Cyprus!AA$21</f>
        <v>0</v>
      </c>
      <c r="AB10" s="1">
        <f>[2]Cyprus!AB$21</f>
        <v>0</v>
      </c>
      <c r="AC10" s="1">
        <f>[2]Cyprus!AC$21</f>
        <v>0</v>
      </c>
      <c r="AD10" s="1">
        <f>[2]Cyprus!AD$21</f>
        <v>0</v>
      </c>
      <c r="AE10" s="1">
        <f>[2]Cyprus!AE$21</f>
        <v>0</v>
      </c>
      <c r="AF10" s="1">
        <f>[2]Cyprus!AF$21</f>
        <v>0</v>
      </c>
      <c r="AG10" s="1">
        <f>[2]Cyprus!AG$21</f>
        <v>0</v>
      </c>
      <c r="AH10" s="1">
        <f>[2]Cyprus!AH$21</f>
        <v>0</v>
      </c>
      <c r="AI10" s="1">
        <f>[2]Cyprus!AI$21</f>
        <v>0</v>
      </c>
      <c r="AJ10" s="1">
        <f>[2]Cyprus!AJ$21</f>
        <v>0</v>
      </c>
      <c r="AK10" s="1">
        <f>[2]Cyprus!AK$21</f>
        <v>0</v>
      </c>
      <c r="AL10" s="1">
        <f>[2]Cyprus!AL$21</f>
        <v>0</v>
      </c>
      <c r="AM10" s="1">
        <f>[2]Cyprus!AM$21</f>
        <v>0</v>
      </c>
      <c r="AN10" s="1">
        <f>[2]Cyprus!AN$21</f>
        <v>0</v>
      </c>
      <c r="AO10" s="1">
        <f>[2]Cyprus!AO$21</f>
        <v>0</v>
      </c>
      <c r="AP10" s="1">
        <f>[2]Cyprus!AP$21</f>
        <v>0</v>
      </c>
      <c r="AQ10" s="1">
        <f>[2]Cyprus!AQ$21</f>
        <v>0</v>
      </c>
      <c r="AR10" s="1">
        <f>[2]Cyprus!AR$21</f>
        <v>0</v>
      </c>
      <c r="AS10" s="1">
        <f>[2]Cyprus!AS$21</f>
        <v>0</v>
      </c>
      <c r="AT10" s="1">
        <f>[2]Cyprus!AT$21</f>
        <v>0</v>
      </c>
      <c r="AU10" s="1">
        <f>[2]Cyprus!AU$21</f>
        <v>0</v>
      </c>
      <c r="AV10" s="1">
        <f>[2]Cyprus!AV$21</f>
        <v>0</v>
      </c>
      <c r="AW10" s="1">
        <f>[2]Cyprus!AW$21</f>
        <v>0</v>
      </c>
      <c r="AX10" s="1">
        <f>[2]Cyprus!AX$21</f>
        <v>0</v>
      </c>
      <c r="AY10" s="1">
        <f>[2]Cyprus!AY$21</f>
        <v>0</v>
      </c>
      <c r="AZ10" s="1">
        <f>[2]Cyprus!AZ$21</f>
        <v>0</v>
      </c>
      <c r="BA10" s="1">
        <f>[2]Cyprus!BA$21</f>
        <v>0</v>
      </c>
      <c r="BB10" s="1">
        <f>[2]Cyprus!BB$21</f>
        <v>0</v>
      </c>
      <c r="BC10" s="1">
        <f>[2]Cyprus!BC$21</f>
        <v>0</v>
      </c>
      <c r="BD10" s="1">
        <f>[2]Cyprus!BD$21</f>
        <v>0</v>
      </c>
      <c r="BE10" s="1">
        <f>[2]Cyprus!BE$21</f>
        <v>0</v>
      </c>
      <c r="BF10" s="1">
        <f>[2]Cyprus!BF$21</f>
        <v>0</v>
      </c>
      <c r="BG10" s="1">
        <f>[2]Cyprus!BG$21</f>
        <v>0</v>
      </c>
      <c r="BH10" s="1">
        <f>[2]Cyprus!BH$21</f>
        <v>0</v>
      </c>
      <c r="BI10" s="1">
        <f>[2]Cyprus!BI$21</f>
        <v>0</v>
      </c>
      <c r="BJ10" s="1">
        <f>[2]Cyprus!BJ$21</f>
        <v>0</v>
      </c>
      <c r="BK10" s="1">
        <f>[2]Cyprus!BK$21</f>
        <v>0</v>
      </c>
      <c r="BL10" s="1">
        <f>[2]Cyprus!BL$21</f>
        <v>0</v>
      </c>
      <c r="BM10" s="1">
        <f>[2]Cyprus!BM$21</f>
        <v>0</v>
      </c>
      <c r="BN10" s="1">
        <f>[2]Cyprus!BN$21</f>
        <v>0</v>
      </c>
      <c r="BO10" s="1">
        <f>[2]Cyprus!BO$21</f>
        <v>0</v>
      </c>
      <c r="BP10" s="1">
        <f>[2]Cyprus!BP$21</f>
        <v>0</v>
      </c>
      <c r="BQ10" s="1">
        <f>[2]Cyprus!BQ$21</f>
        <v>0</v>
      </c>
      <c r="BR10" s="1">
        <f>[2]Cyprus!BR$21</f>
        <v>0</v>
      </c>
      <c r="BS10" s="1">
        <f>[2]Cyprus!BS$21</f>
        <v>0</v>
      </c>
      <c r="BT10" s="1">
        <f>[2]Cyprus!BT$21</f>
        <v>0</v>
      </c>
      <c r="BU10" s="1">
        <f>[2]Cyprus!BU$21</f>
        <v>0</v>
      </c>
      <c r="BV10" s="1">
        <f>[2]Cyprus!BV$21</f>
        <v>0</v>
      </c>
      <c r="BW10" s="1">
        <f>[2]Cyprus!BW$21</f>
        <v>0</v>
      </c>
      <c r="BX10" s="1">
        <f>[2]Cyprus!BX$21</f>
        <v>0</v>
      </c>
      <c r="BY10" s="1">
        <f>[2]Cyprus!BY$21</f>
        <v>0</v>
      </c>
      <c r="BZ10" s="1">
        <f>[2]Cyprus!BZ$21</f>
        <v>0</v>
      </c>
      <c r="CA10" s="1">
        <f>[2]Cyprus!CA$21</f>
        <v>0</v>
      </c>
      <c r="CB10" s="1">
        <f>[2]Cyprus!CB$21</f>
        <v>0</v>
      </c>
      <c r="CC10" s="1">
        <f>[2]Cyprus!CC$21</f>
        <v>0</v>
      </c>
      <c r="CD10" s="1">
        <f>[2]Cyprus!CD$21</f>
        <v>0</v>
      </c>
      <c r="CE10" s="1">
        <f>[2]Cyprus!CE$21</f>
        <v>0</v>
      </c>
      <c r="CF10" s="1">
        <f>[2]Cyprus!CF$21</f>
        <v>0</v>
      </c>
      <c r="CG10" s="1">
        <f>[2]Cyprus!CG$21</f>
        <v>0</v>
      </c>
      <c r="CH10" s="1">
        <f>[2]Cyprus!CH$21</f>
        <v>0</v>
      </c>
      <c r="CI10" s="1">
        <f>[2]Cyprus!CI$21</f>
        <v>0</v>
      </c>
      <c r="CJ10" s="1">
        <f>[2]Cyprus!CJ$21</f>
        <v>0</v>
      </c>
      <c r="CK10" s="1">
        <f>[2]Cyprus!CK$21</f>
        <v>0</v>
      </c>
      <c r="CL10" s="1">
        <f>[2]Cyprus!CL$21</f>
        <v>0</v>
      </c>
      <c r="CM10" s="1">
        <f>[2]Cyprus!CM$21</f>
        <v>0</v>
      </c>
      <c r="CN10" s="1">
        <f>[2]Cyprus!CN$21</f>
        <v>0</v>
      </c>
      <c r="CO10" s="1">
        <f>[2]Cyprus!CO$21</f>
        <v>0</v>
      </c>
      <c r="CP10" s="1">
        <f>[2]Cyprus!CP$21</f>
        <v>0</v>
      </c>
      <c r="CQ10" s="1">
        <f>[2]Cyprus!CQ$21</f>
        <v>0</v>
      </c>
      <c r="CR10" s="1">
        <f>[2]Cyprus!CR$21</f>
        <v>0</v>
      </c>
      <c r="CS10" s="1">
        <f>[2]Cyprus!CS$21</f>
        <v>0</v>
      </c>
      <c r="CT10" s="1">
        <f>[2]Cyprus!CT$21</f>
        <v>0</v>
      </c>
      <c r="CU10" s="1">
        <f>[2]Cyprus!CU$21</f>
        <v>0</v>
      </c>
      <c r="CV10" s="1">
        <f>[2]Cyprus!CV$21</f>
        <v>0</v>
      </c>
      <c r="CW10" s="1">
        <f>[2]Cyprus!CW$21</f>
        <v>0</v>
      </c>
      <c r="CX10" s="1">
        <f>[2]Cyprus!CX$21</f>
        <v>0</v>
      </c>
      <c r="CY10" s="1">
        <f>[2]Cyprus!CY$21</f>
        <v>0</v>
      </c>
      <c r="CZ10" s="1">
        <f>[2]Cyprus!CZ$21</f>
        <v>0</v>
      </c>
      <c r="DA10" s="1">
        <f>[2]Cyprus!DA$21</f>
        <v>0</v>
      </c>
      <c r="DB10" s="1">
        <f>[2]Cyprus!DB$21</f>
        <v>0</v>
      </c>
      <c r="DC10" s="1">
        <f>[2]Cyprus!DC$21</f>
        <v>0</v>
      </c>
      <c r="DD10" s="1">
        <f>[2]Cyprus!DD$21</f>
        <v>0</v>
      </c>
      <c r="DE10" s="1">
        <f>[2]Cyprus!DE$21</f>
        <v>0</v>
      </c>
      <c r="DF10" s="1">
        <f>[2]Cyprus!DF$21</f>
        <v>0</v>
      </c>
      <c r="DG10" s="1">
        <f>[2]Cyprus!DG$21</f>
        <v>0</v>
      </c>
      <c r="DH10" s="1">
        <f>[2]Cyprus!DH$21</f>
        <v>0</v>
      </c>
      <c r="DI10" s="1">
        <f>[2]Cyprus!DI$21</f>
        <v>0</v>
      </c>
      <c r="DJ10" s="1">
        <f>[2]Cyprus!DJ$21</f>
        <v>0</v>
      </c>
      <c r="DK10" s="1">
        <f>[2]Cyprus!DK$21</f>
        <v>0</v>
      </c>
      <c r="DL10" s="1">
        <f>[2]Cyprus!DL$21</f>
        <v>0</v>
      </c>
      <c r="DM10" s="1">
        <f>[2]Cyprus!DM$21</f>
        <v>0</v>
      </c>
      <c r="DN10" s="1">
        <f>[2]Cyprus!DN$21</f>
        <v>0</v>
      </c>
      <c r="DO10" s="1">
        <f>[2]Cyprus!DO$21</f>
        <v>0</v>
      </c>
      <c r="DP10" s="1">
        <f>[2]Cyprus!DP$21</f>
        <v>0</v>
      </c>
      <c r="DQ10" s="1">
        <f>[2]Cyprus!DQ$21</f>
        <v>0</v>
      </c>
      <c r="DR10" s="1">
        <f>[2]Cyprus!DR$21</f>
        <v>0</v>
      </c>
      <c r="DS10" s="1">
        <f>[2]Cyprus!DS$21</f>
        <v>0</v>
      </c>
      <c r="DT10" s="1">
        <f>[2]Cyprus!DT$21</f>
        <v>0</v>
      </c>
      <c r="DU10" s="1">
        <f>[2]Cyprus!DU$21</f>
        <v>0</v>
      </c>
      <c r="DV10" s="1">
        <f>[2]Cyprus!DV$21</f>
        <v>0</v>
      </c>
      <c r="DW10" s="1">
        <f>[2]Cyprus!DW$21</f>
        <v>0</v>
      </c>
      <c r="DX10" s="1">
        <f>[2]Cyprus!DX$21</f>
        <v>0</v>
      </c>
      <c r="DY10" s="1">
        <f>[2]Cyprus!DY$21</f>
        <v>0</v>
      </c>
      <c r="DZ10" s="1">
        <f>[2]Cyprus!DZ$21</f>
        <v>0</v>
      </c>
      <c r="EA10" s="1">
        <f>[2]Cyprus!EA$21</f>
        <v>0</v>
      </c>
      <c r="EB10" s="1">
        <f>[2]Cyprus!EB$21</f>
        <v>0</v>
      </c>
      <c r="EC10" s="1">
        <f>[2]Cyprus!EC$21</f>
        <v>0</v>
      </c>
      <c r="ED10" s="1">
        <f>[2]Cyprus!ED$21</f>
        <v>0</v>
      </c>
      <c r="EE10" s="1">
        <f>[2]Cyprus!EE$21</f>
        <v>0</v>
      </c>
      <c r="EF10" s="1">
        <f>[2]Cyprus!EF$21</f>
        <v>0</v>
      </c>
      <c r="EG10" s="1">
        <f>[2]Cyprus!EG$21</f>
        <v>0</v>
      </c>
      <c r="EH10" s="1">
        <f>[2]Cyprus!EH$21</f>
        <v>0</v>
      </c>
      <c r="EI10" s="1">
        <f>[2]Cyprus!EI$21</f>
        <v>0</v>
      </c>
      <c r="EJ10" s="1">
        <f>[2]Cyprus!EJ$21</f>
        <v>0</v>
      </c>
      <c r="EK10" s="1">
        <f>[2]Cyprus!EK$21</f>
        <v>0</v>
      </c>
      <c r="EL10" s="1">
        <f>[2]Cyprus!EL$21</f>
        <v>0</v>
      </c>
      <c r="EM10" s="1">
        <f>[2]Cyprus!EM$21</f>
        <v>0</v>
      </c>
      <c r="EN10" s="1">
        <f>[2]Cyprus!EN$21</f>
        <v>0</v>
      </c>
      <c r="EO10" s="1">
        <f>[2]Cyprus!EO$21</f>
        <v>0</v>
      </c>
      <c r="EP10" s="1">
        <f>[2]Cyprus!EP$21</f>
        <v>0</v>
      </c>
      <c r="EQ10" s="1">
        <f>[2]Cyprus!EQ$21</f>
        <v>0</v>
      </c>
      <c r="ER10" s="1">
        <f>[2]Cyprus!ER$21</f>
        <v>0</v>
      </c>
      <c r="ES10" s="1">
        <f>[2]Cyprus!ES$21</f>
        <v>0</v>
      </c>
      <c r="ET10" s="1">
        <f>[2]Cyprus!ET$21</f>
        <v>0</v>
      </c>
      <c r="EU10" s="1">
        <f>[2]Cyprus!EU$21</f>
        <v>0</v>
      </c>
      <c r="EV10" s="1">
        <f>[2]Cyprus!EV$21</f>
        <v>0</v>
      </c>
      <c r="EW10" s="1">
        <f>[2]Cyprus!EW$21</f>
        <v>0</v>
      </c>
      <c r="EX10" s="1">
        <f>[2]Cyprus!EX$21</f>
        <v>0</v>
      </c>
      <c r="EY10" s="1">
        <f>[2]Cyprus!EY$21</f>
        <v>0</v>
      </c>
      <c r="EZ10" s="1">
        <f>[2]Cyprus!EZ$21</f>
        <v>0</v>
      </c>
      <c r="FA10" s="1">
        <f>[2]Cyprus!FA$21</f>
        <v>0</v>
      </c>
      <c r="FB10" s="1">
        <f>[2]Cyprus!FB$21</f>
        <v>0</v>
      </c>
      <c r="FC10" s="1">
        <f>[2]Cyprus!FC$21</f>
        <v>0</v>
      </c>
      <c r="FD10" s="1">
        <f>[2]Cyprus!FD$21</f>
        <v>0</v>
      </c>
      <c r="FE10" s="1">
        <f>[2]Cyprus!FE$21</f>
        <v>0</v>
      </c>
      <c r="FF10" s="1">
        <f>[2]Cyprus!FF$21</f>
        <v>0</v>
      </c>
      <c r="FG10" s="1">
        <f>[2]Cyprus!FG$21</f>
        <v>0</v>
      </c>
      <c r="FH10" s="1">
        <f>[2]Cyprus!FH$21</f>
        <v>0</v>
      </c>
      <c r="FI10" s="1">
        <f>[2]Cyprus!FI$21</f>
        <v>0</v>
      </c>
      <c r="FJ10" s="1">
        <f>[2]Cyprus!FJ$21</f>
        <v>0</v>
      </c>
      <c r="FK10" s="1">
        <f>[2]Cyprus!FK$21</f>
        <v>0</v>
      </c>
      <c r="FL10" s="1">
        <f>[2]Cyprus!FL$21</f>
        <v>0</v>
      </c>
      <c r="FM10" s="1">
        <f>[2]Cyprus!FM$21</f>
        <v>0</v>
      </c>
      <c r="FN10" s="1">
        <f>[2]Cyprus!FN$21</f>
        <v>0</v>
      </c>
      <c r="FO10" s="1">
        <f>[2]Cyprus!FO$21</f>
        <v>0</v>
      </c>
      <c r="FP10" s="1">
        <f>[2]Cyprus!FP$21</f>
        <v>0</v>
      </c>
      <c r="FQ10" s="1">
        <f>[2]Cyprus!FQ$21</f>
        <v>0</v>
      </c>
      <c r="FR10" s="1">
        <f>[2]Cyprus!FR$21</f>
        <v>0</v>
      </c>
      <c r="FS10" s="1">
        <f>[2]Cyprus!FS$21</f>
        <v>0</v>
      </c>
      <c r="FT10" s="1">
        <f>[2]Cyprus!FT$21</f>
        <v>0</v>
      </c>
      <c r="FU10" s="1">
        <f>[2]Cyprus!FU$21</f>
        <v>0</v>
      </c>
      <c r="FV10" s="1">
        <f>[2]Cyprus!FV$21</f>
        <v>0</v>
      </c>
      <c r="FW10" s="1">
        <f>[2]Cyprus!FW$21</f>
        <v>0</v>
      </c>
      <c r="FX10" s="1">
        <f>[2]Cyprus!FX$21</f>
        <v>0</v>
      </c>
      <c r="FY10" s="1">
        <f>[2]Cyprus!FY$21</f>
        <v>0</v>
      </c>
      <c r="FZ10" s="7">
        <f t="shared" si="0"/>
        <v>0</v>
      </c>
    </row>
    <row r="11" spans="1:182">
      <c r="A11" t="s">
        <v>29</v>
      </c>
      <c r="B11" s="1">
        <f>[2]CzechRepublic!B$21</f>
        <v>22.400000000000002</v>
      </c>
      <c r="C11" s="1">
        <f>[2]CzechRepublic!C$21</f>
        <v>22.400000000000002</v>
      </c>
      <c r="D11" s="1">
        <f>[2]CzechRepublic!D$21</f>
        <v>0</v>
      </c>
      <c r="E11" s="1">
        <f>[2]CzechRepublic!E$21</f>
        <v>0</v>
      </c>
      <c r="F11" s="1">
        <f>[2]CzechRepublic!F$21</f>
        <v>0</v>
      </c>
      <c r="G11" s="1">
        <f>[2]CzechRepublic!G$21</f>
        <v>0</v>
      </c>
      <c r="H11" s="1">
        <f>[2]CzechRepublic!H$21</f>
        <v>0</v>
      </c>
      <c r="I11" s="1">
        <f>[2]CzechRepublic!I$21</f>
        <v>0</v>
      </c>
      <c r="J11" s="1">
        <f>[2]CzechRepublic!J$21</f>
        <v>0</v>
      </c>
      <c r="K11" s="1">
        <f>[2]CzechRepublic!K$21</f>
        <v>0</v>
      </c>
      <c r="L11" s="1">
        <f>[2]CzechRepublic!L$21</f>
        <v>4</v>
      </c>
      <c r="M11" s="1">
        <f>[2]CzechRepublic!M$21</f>
        <v>5.2</v>
      </c>
      <c r="N11" s="1">
        <f>[2]CzechRepublic!N$21</f>
        <v>3</v>
      </c>
      <c r="O11" s="1">
        <f>[2]CzechRepublic!O$21</f>
        <v>0</v>
      </c>
      <c r="P11" s="1">
        <f>[2]CzechRepublic!P$21</f>
        <v>3.6</v>
      </c>
      <c r="Q11" s="1">
        <f>[2]CzechRepublic!Q$21</f>
        <v>0</v>
      </c>
      <c r="R11" s="1">
        <f>[2]CzechRepublic!R$21</f>
        <v>0</v>
      </c>
      <c r="S11" s="1">
        <f>[2]CzechRepublic!S$21</f>
        <v>48</v>
      </c>
      <c r="T11" s="1">
        <f>[2]CzechRepublic!T$21</f>
        <v>43.2</v>
      </c>
      <c r="U11" s="1">
        <f>[2]CzechRepublic!U$21</f>
        <v>85.7</v>
      </c>
      <c r="V11" s="1">
        <f>[2]CzechRepublic!V$21</f>
        <v>79.300000000000011</v>
      </c>
      <c r="W11" s="1">
        <f>[2]CzechRepublic!W$21</f>
        <v>3.9000000000000004</v>
      </c>
      <c r="X11" s="1">
        <f>[2]CzechRepublic!X$21</f>
        <v>0</v>
      </c>
      <c r="Y11" s="1">
        <f>[2]CzechRepublic!Y$21</f>
        <v>17.600000000000001</v>
      </c>
      <c r="Z11" s="1">
        <f>[2]CzechRepublic!Z$21</f>
        <v>6.9</v>
      </c>
      <c r="AA11" s="1">
        <f>[2]CzechRepublic!AA$21</f>
        <v>513.20000000000005</v>
      </c>
      <c r="AB11" s="1">
        <f>[2]CzechRepublic!AB$21</f>
        <v>430.40000000000003</v>
      </c>
      <c r="AC11" s="1">
        <f>[2]CzechRepublic!AC$21</f>
        <v>707.40000000000009</v>
      </c>
      <c r="AD11" s="1">
        <f>[2]CzechRepublic!AD$21</f>
        <v>310.5</v>
      </c>
      <c r="AE11" s="1">
        <f>[2]CzechRepublic!AE$21</f>
        <v>110.30000000000001</v>
      </c>
      <c r="AF11" s="1">
        <f>[2]CzechRepublic!AF$21</f>
        <v>102.7</v>
      </c>
      <c r="AG11" s="1">
        <f>[2]CzechRepublic!AG$21</f>
        <v>46.800000000000004</v>
      </c>
      <c r="AH11" s="1">
        <f>[2]CzechRepublic!AH$21</f>
        <v>18.5</v>
      </c>
      <c r="AI11" s="1">
        <f>[2]CzechRepublic!AI$21</f>
        <v>3.2</v>
      </c>
      <c r="AJ11" s="1">
        <f>[2]CzechRepublic!AJ$21</f>
        <v>1545.2</v>
      </c>
      <c r="AK11" s="1">
        <f>[2]CzechRepublic!AK$21</f>
        <v>2326.3000000000002</v>
      </c>
      <c r="AL11" s="1">
        <f>[2]CzechRepublic!AL$21</f>
        <v>12.100000000000001</v>
      </c>
      <c r="AM11" s="1">
        <f>[2]CzechRepublic!AM$21</f>
        <v>0</v>
      </c>
      <c r="AN11" s="1">
        <f>[2]CzechRepublic!AN$21</f>
        <v>1</v>
      </c>
      <c r="AO11" s="1">
        <f>[2]CzechRepublic!AO$21</f>
        <v>0</v>
      </c>
      <c r="AP11" s="1">
        <f>[2]CzechRepublic!AP$21</f>
        <v>0</v>
      </c>
      <c r="AQ11" s="1">
        <f>[2]CzechRepublic!AQ$21</f>
        <v>0.1</v>
      </c>
      <c r="AR11" s="1">
        <f>[2]CzechRepublic!AR$21</f>
        <v>0</v>
      </c>
      <c r="AS11" s="1">
        <f>[2]CzechRepublic!AS$21</f>
        <v>1.1000000000000001</v>
      </c>
      <c r="AT11" s="1">
        <f>[2]CzechRepublic!AT$21</f>
        <v>0</v>
      </c>
      <c r="AU11" s="1">
        <f>[2]CzechRepublic!AU$21</f>
        <v>70.900000000000006</v>
      </c>
      <c r="AV11" s="1">
        <f>[2]CzechRepublic!AV$21</f>
        <v>242.8</v>
      </c>
      <c r="AW11" s="1">
        <f>[2]CzechRepublic!AW$21</f>
        <v>143.80000000000001</v>
      </c>
      <c r="AX11" s="1">
        <f>[2]CzechRepublic!AX$21</f>
        <v>0</v>
      </c>
      <c r="AY11" s="1">
        <f>[2]CzechRepublic!AY$21</f>
        <v>678.80000000000007</v>
      </c>
      <c r="AZ11" s="1">
        <f>[2]CzechRepublic!AZ$21</f>
        <v>0</v>
      </c>
      <c r="BA11" s="1">
        <f>[2]CzechRepublic!BA$21</f>
        <v>0</v>
      </c>
      <c r="BB11" s="1">
        <f>[2]CzechRepublic!BB$21</f>
        <v>24</v>
      </c>
      <c r="BC11" s="1">
        <f>[2]CzechRepublic!BC$21</f>
        <v>991.1</v>
      </c>
      <c r="BD11" s="1">
        <f>[2]CzechRepublic!BD$21</f>
        <v>649.70000000000005</v>
      </c>
      <c r="BE11" s="1">
        <f>[2]CzechRepublic!BE$21</f>
        <v>0</v>
      </c>
      <c r="BF11" s="1">
        <f>[2]CzechRepublic!BF$21</f>
        <v>144.20000000000002</v>
      </c>
      <c r="BG11" s="1">
        <f>[2]CzechRepublic!BG$21</f>
        <v>216.5</v>
      </c>
      <c r="BH11" s="1">
        <f>[2]CzechRepublic!BH$21</f>
        <v>24.200000000000003</v>
      </c>
      <c r="BI11" s="1">
        <f>[2]CzechRepublic!BI$21</f>
        <v>24.200000000000003</v>
      </c>
      <c r="BJ11" s="1">
        <f>[2]CzechRepublic!BJ$21</f>
        <v>369.40000000000003</v>
      </c>
      <c r="BK11" s="1">
        <f>[2]CzechRepublic!BK$21</f>
        <v>436.20000000000005</v>
      </c>
      <c r="BL11" s="1">
        <f>[2]CzechRepublic!BL$21</f>
        <v>303.2</v>
      </c>
      <c r="BM11" s="1">
        <f>[2]CzechRepublic!BM$21</f>
        <v>485.20000000000005</v>
      </c>
      <c r="BN11" s="1">
        <f>[2]CzechRepublic!BN$21</f>
        <v>438.1</v>
      </c>
      <c r="BO11" s="1">
        <f>[2]CzechRepublic!BO$21</f>
        <v>646.30000000000007</v>
      </c>
      <c r="BP11" s="1">
        <f>[2]CzechRepublic!BP$21</f>
        <v>184.3</v>
      </c>
      <c r="BQ11" s="1">
        <f>[2]CzechRepublic!BQ$21</f>
        <v>161.30000000000001</v>
      </c>
      <c r="BR11" s="1">
        <f>[2]CzechRepublic!BR$21</f>
        <v>301</v>
      </c>
      <c r="BS11" s="1">
        <f>[2]CzechRepublic!BS$21</f>
        <v>277.2</v>
      </c>
      <c r="BT11" s="1">
        <f>[2]CzechRepublic!BT$21</f>
        <v>306.3</v>
      </c>
      <c r="BU11" s="1">
        <f>[2]CzechRepublic!BU$21</f>
        <v>221.5</v>
      </c>
      <c r="BV11" s="1">
        <f>[2]CzechRepublic!BV$21</f>
        <v>253</v>
      </c>
      <c r="BW11" s="1">
        <f>[2]CzechRepublic!BW$21</f>
        <v>295.5</v>
      </c>
      <c r="BX11" s="1">
        <f>[2]CzechRepublic!BX$21</f>
        <v>69.100000000000009</v>
      </c>
      <c r="BY11" s="1">
        <f>[2]CzechRepublic!BY$21</f>
        <v>412.8</v>
      </c>
      <c r="BZ11" s="1">
        <f>[2]CzechRepublic!BZ$21</f>
        <v>256.3</v>
      </c>
      <c r="CA11" s="1">
        <f>[2]CzechRepublic!CA$21</f>
        <v>369.1</v>
      </c>
      <c r="CB11" s="1">
        <f>[2]CzechRepublic!CB$21</f>
        <v>69.2</v>
      </c>
      <c r="CC11" s="1">
        <f>[2]CzechRepublic!CC$21</f>
        <v>568.9</v>
      </c>
      <c r="CD11" s="1">
        <f>[2]CzechRepublic!CD$21</f>
        <v>583</v>
      </c>
      <c r="CE11" s="1">
        <f>[2]CzechRepublic!CE$21</f>
        <v>603.9</v>
      </c>
      <c r="CF11" s="1">
        <f>[2]CzechRepublic!CF$21</f>
        <v>668.7</v>
      </c>
      <c r="CG11" s="1">
        <f>[2]CzechRepublic!CG$21</f>
        <v>389</v>
      </c>
      <c r="CH11" s="1">
        <f>[2]CzechRepublic!CH$21</f>
        <v>525.1</v>
      </c>
      <c r="CI11" s="1">
        <f>[2]CzechRepublic!CI$21</f>
        <v>714</v>
      </c>
      <c r="CJ11" s="1">
        <f>[2]CzechRepublic!CJ$21</f>
        <v>558.30000000000007</v>
      </c>
      <c r="CK11" s="1">
        <f>[2]CzechRepublic!CK$21</f>
        <v>267.3</v>
      </c>
      <c r="CL11" s="1">
        <f>[2]CzechRepublic!CL$21</f>
        <v>646.20000000000005</v>
      </c>
      <c r="CM11" s="1">
        <f>[2]CzechRepublic!CM$21</f>
        <v>790.6</v>
      </c>
      <c r="CN11" s="1">
        <f>[2]CzechRepublic!CN$21</f>
        <v>715.30000000000007</v>
      </c>
      <c r="CO11" s="1">
        <f>[2]CzechRepublic!CO$21</f>
        <v>726.30000000000007</v>
      </c>
      <c r="CP11" s="1">
        <f>[2]CzechRepublic!CP$21</f>
        <v>864.30000000000007</v>
      </c>
      <c r="CQ11" s="1">
        <f>[2]CzechRepublic!CQ$21</f>
        <v>902.2</v>
      </c>
      <c r="CR11" s="1">
        <f>[2]CzechRepublic!CR$21</f>
        <v>1164.6000000000001</v>
      </c>
      <c r="CS11" s="1">
        <f>[2]CzechRepublic!CS$21</f>
        <v>644.90000000000009</v>
      </c>
      <c r="CT11" s="1">
        <f>[2]CzechRepublic!CT$21</f>
        <v>765.2</v>
      </c>
      <c r="CU11" s="1">
        <f>[2]CzechRepublic!CU$21</f>
        <v>749.6</v>
      </c>
      <c r="CV11" s="1">
        <f>[2]CzechRepublic!CV$21</f>
        <v>237.70000000000002</v>
      </c>
      <c r="CW11" s="1">
        <f>[2]CzechRepublic!CW$21</f>
        <v>256.5</v>
      </c>
      <c r="CX11" s="1">
        <f>[2]CzechRepublic!CX$21</f>
        <v>546.6</v>
      </c>
      <c r="CY11" s="1">
        <f>[2]CzechRepublic!CY$21</f>
        <v>232.70000000000002</v>
      </c>
      <c r="CZ11" s="1">
        <f>[2]CzechRepublic!CZ$21</f>
        <v>186.60000000000002</v>
      </c>
      <c r="DA11" s="1">
        <f>[2]CzechRepublic!DA$21</f>
        <v>417.90000000000003</v>
      </c>
      <c r="DB11" s="1">
        <f>[2]CzechRepublic!DB$21</f>
        <v>325.10000000000002</v>
      </c>
      <c r="DC11" s="1">
        <f>[2]CzechRepublic!DC$21</f>
        <v>414.40000000000003</v>
      </c>
      <c r="DD11" s="1">
        <f>[2]CzechRepublic!DD$21</f>
        <v>1088.2</v>
      </c>
      <c r="DE11" s="1">
        <f>[2]CzechRepublic!DE$21</f>
        <v>654.30000000000007</v>
      </c>
      <c r="DF11" s="1">
        <f>[2]CzechRepublic!DF$21</f>
        <v>586.4</v>
      </c>
      <c r="DG11" s="1">
        <f>[2]CzechRepublic!DG$21</f>
        <v>380.1</v>
      </c>
      <c r="DH11" s="1">
        <f>[2]CzechRepublic!DH$21</f>
        <v>226.70000000000002</v>
      </c>
      <c r="DI11" s="1">
        <f>[2]CzechRepublic!DI$21</f>
        <v>254.70000000000002</v>
      </c>
      <c r="DJ11" s="1">
        <f>[2]CzechRepublic!DJ$21</f>
        <v>632.70000000000005</v>
      </c>
      <c r="DK11" s="1">
        <f>[2]CzechRepublic!DK$21</f>
        <v>451.90000000000003</v>
      </c>
      <c r="DL11" s="1">
        <f>[2]CzechRepublic!DL$21</f>
        <v>32.800000000000004</v>
      </c>
      <c r="DM11" s="1">
        <f>[2]CzechRepublic!DM$21</f>
        <v>1042.6000000000001</v>
      </c>
      <c r="DN11" s="1">
        <f>[2]CzechRepublic!DN$21</f>
        <v>285.8</v>
      </c>
      <c r="DO11" s="1">
        <f>[2]CzechRepublic!DO$21</f>
        <v>265.3</v>
      </c>
      <c r="DP11" s="1">
        <f>[2]CzechRepublic!DP$21</f>
        <v>293</v>
      </c>
      <c r="DQ11" s="1">
        <f>[2]CzechRepublic!DQ$21</f>
        <v>515.70000000000005</v>
      </c>
      <c r="DR11" s="1">
        <f>[2]CzechRepublic!DR$21</f>
        <v>545.64</v>
      </c>
      <c r="DS11" s="1">
        <f>[2]CzechRepublic!DS$21</f>
        <v>307.68200000000002</v>
      </c>
      <c r="DT11" s="1">
        <f>[2]CzechRepublic!DT$21</f>
        <v>93.597000000000008</v>
      </c>
      <c r="DU11" s="1">
        <f>[2]CzechRepublic!DU$21</f>
        <v>161.64800000000002</v>
      </c>
      <c r="DV11" s="1">
        <f>[2]CzechRepublic!DV$21</f>
        <v>418.291</v>
      </c>
      <c r="DW11" s="1">
        <f>[2]CzechRepublic!DW$21</f>
        <v>997.64</v>
      </c>
      <c r="DX11" s="1">
        <f>[2]CzechRepublic!DX$21</f>
        <v>573.697</v>
      </c>
      <c r="DY11" s="1">
        <f>[2]CzechRepublic!DY$21</f>
        <v>145.381</v>
      </c>
      <c r="DZ11" s="1">
        <f>[2]CzechRepublic!DZ$21</f>
        <v>426.298</v>
      </c>
      <c r="EA11" s="1">
        <f>[2]CzechRepublic!EA$21</f>
        <v>402.01</v>
      </c>
      <c r="EB11" s="1">
        <f>[2]CzechRepublic!EB$21</f>
        <v>27.881</v>
      </c>
      <c r="EC11" s="1">
        <f>[2]CzechRepublic!EC$21</f>
        <v>399.53899999999999</v>
      </c>
      <c r="ED11" s="1">
        <f>[2]CzechRepublic!ED$21</f>
        <v>265.12299999999999</v>
      </c>
      <c r="EE11" s="1">
        <f>[2]CzechRepublic!EE$21</f>
        <v>1091.0820000000001</v>
      </c>
      <c r="EF11" s="1">
        <f>[2]CzechRepublic!EF$21</f>
        <v>579.52100000000007</v>
      </c>
      <c r="EG11" s="1">
        <f>[2]CzechRepublic!EG$21</f>
        <v>878.06600000000003</v>
      </c>
      <c r="EH11" s="1">
        <f>[2]CzechRepublic!EH$21</f>
        <v>872.09699999999998</v>
      </c>
      <c r="EI11" s="1">
        <f>[2]CzechRepublic!EI$21</f>
        <v>473.37299999999999</v>
      </c>
      <c r="EJ11" s="1">
        <f>[2]CzechRepublic!EJ$21</f>
        <v>327.34899999999999</v>
      </c>
      <c r="EK11" s="1">
        <f>[2]CzechRepublic!EK$21</f>
        <v>380.63499999999999</v>
      </c>
      <c r="EL11" s="1">
        <f>[2]CzechRepublic!EL$21</f>
        <v>474.56899999999996</v>
      </c>
      <c r="EM11" s="1">
        <f>[2]CzechRepublic!EM$21</f>
        <v>246.75200000000001</v>
      </c>
      <c r="EN11" s="1">
        <f>[2]CzechRepublic!EN$21</f>
        <v>316.07600000000002</v>
      </c>
      <c r="EO11" s="1">
        <f>[2]CzechRepublic!EO$21</f>
        <v>293.79500000000002</v>
      </c>
      <c r="EP11" s="1">
        <f>[2]CzechRepublic!EP$21</f>
        <v>154.09500000000003</v>
      </c>
      <c r="EQ11" s="1">
        <f>[2]CzechRepublic!EQ$21</f>
        <v>415.92399999999998</v>
      </c>
      <c r="ER11" s="1">
        <f>[2]CzechRepublic!ER$21</f>
        <v>472.31099999999998</v>
      </c>
      <c r="ES11" s="1">
        <f>[2]CzechRepublic!ES$21</f>
        <v>288.923</v>
      </c>
      <c r="ET11" s="1">
        <f>[2]CzechRepublic!ET$21</f>
        <v>101.242</v>
      </c>
      <c r="EU11" s="1">
        <f>[2]CzechRepublic!EU$21</f>
        <v>84.124000000000009</v>
      </c>
      <c r="EV11" s="1">
        <f>[2]CzechRepublic!EV$21</f>
        <v>121.13800000000002</v>
      </c>
      <c r="EW11" s="1">
        <f>[2]CzechRepublic!EW$21</f>
        <v>291.60599999999999</v>
      </c>
      <c r="EX11" s="1">
        <f>[2]CzechRepublic!EX$21</f>
        <v>435.23199999999997</v>
      </c>
      <c r="EY11" s="1">
        <f>[2]CzechRepublic!EY$21</f>
        <v>263.77</v>
      </c>
      <c r="EZ11" s="1">
        <f>[2]CzechRepublic!EZ$21</f>
        <v>74.782000000000011</v>
      </c>
      <c r="FA11" s="1">
        <f>[2]CzechRepublic!FA$21</f>
        <v>76.438000000000002</v>
      </c>
      <c r="FB11" s="1">
        <f>[2]CzechRepublic!FB$21</f>
        <v>319.81799999999998</v>
      </c>
      <c r="FC11" s="1">
        <f>[2]CzechRepublic!FC$21</f>
        <v>346.46100000000001</v>
      </c>
      <c r="FD11" s="1">
        <f>[2]CzechRepublic!FD$21</f>
        <v>200.10300000000001</v>
      </c>
      <c r="FE11" s="1">
        <f>[2]CzechRepublic!FE$21</f>
        <v>291.10599999999999</v>
      </c>
      <c r="FF11" s="1">
        <f>[2]CzechRepublic!FF$21</f>
        <v>358.37800000000004</v>
      </c>
      <c r="FG11" s="1">
        <f>[2]CzechRepublic!FG$21</f>
        <v>675.57299999999998</v>
      </c>
      <c r="FH11" s="1">
        <f>[2]CzechRepublic!FH$21</f>
        <v>315.89100000000002</v>
      </c>
      <c r="FI11" s="1">
        <f>[2]CzechRepublic!FI$21</f>
        <v>146.09900000000002</v>
      </c>
      <c r="FJ11" s="1">
        <f>[2]CzechRepublic!FJ$21</f>
        <v>244.63499999999999</v>
      </c>
      <c r="FK11" s="1">
        <f>[2]CzechRepublic!FK$21</f>
        <v>240.36799999999999</v>
      </c>
      <c r="FL11" s="1">
        <f>[2]CzechRepublic!FL$21</f>
        <v>92.623000000000005</v>
      </c>
      <c r="FM11" s="1">
        <f>[2]CzechRepublic!FM$21</f>
        <v>85.254999999999995</v>
      </c>
      <c r="FN11" s="1">
        <f>[2]CzechRepublic!FN$21</f>
        <v>157.96</v>
      </c>
      <c r="FO11" s="1">
        <f>[2]CzechRepublic!FO$21</f>
        <v>132.27799999999999</v>
      </c>
      <c r="FP11" s="1">
        <f>[2]CzechRepublic!FP$21</f>
        <v>116.22200000000001</v>
      </c>
      <c r="FQ11" s="1">
        <f>[2]CzechRepublic!FQ$21</f>
        <v>48.372999999999998</v>
      </c>
      <c r="FR11" s="1">
        <f>[2]CzechRepublic!FR$21</f>
        <v>6.3529999999999998</v>
      </c>
      <c r="FS11" s="1">
        <f>[2]CzechRepublic!FS$21</f>
        <v>82.557000000000002</v>
      </c>
      <c r="FT11" s="1">
        <f>[2]CzechRepublic!FT$21</f>
        <v>142.67099999999999</v>
      </c>
      <c r="FU11" s="1">
        <f>[2]CzechRepublic!FU$21</f>
        <v>31.506</v>
      </c>
      <c r="FV11" s="1">
        <f>[2]CzechRepublic!FV$21</f>
        <v>81.358000000000004</v>
      </c>
      <c r="FW11" s="1">
        <f>[2]CzechRepublic!FW$21</f>
        <v>135.72</v>
      </c>
      <c r="FX11" s="1">
        <f>[2]CzechRepublic!FX$21</f>
        <v>259.42200000000003</v>
      </c>
      <c r="FY11" s="1">
        <f>[2]CzechRepublic!FY$21</f>
        <v>0</v>
      </c>
      <c r="FZ11" s="7">
        <f t="shared" si="0"/>
        <v>17988.056999999997</v>
      </c>
    </row>
    <row r="12" spans="1:182">
      <c r="A12" t="s">
        <v>16</v>
      </c>
      <c r="B12" s="1">
        <f>[2]Denmark!B$21</f>
        <v>4323.2</v>
      </c>
      <c r="C12" s="1">
        <f>[2]Denmark!C$21</f>
        <v>4514.5</v>
      </c>
      <c r="D12" s="1">
        <f>[2]Denmark!D$21</f>
        <v>5877.2000000000007</v>
      </c>
      <c r="E12" s="1">
        <f>[2]Denmark!E$21</f>
        <v>4482.1000000000004</v>
      </c>
      <c r="F12" s="1">
        <f>[2]Denmark!F$21</f>
        <v>6074.6</v>
      </c>
      <c r="G12" s="1">
        <f>[2]Denmark!G$21</f>
        <v>4557.9000000000005</v>
      </c>
      <c r="H12" s="1">
        <f>[2]Denmark!H$21</f>
        <v>878.7</v>
      </c>
      <c r="I12" s="1">
        <f>[2]Denmark!I$21</f>
        <v>974.2</v>
      </c>
      <c r="J12" s="1">
        <f>[2]Denmark!J$21</f>
        <v>5005.4000000000005</v>
      </c>
      <c r="K12" s="1">
        <f>[2]Denmark!K$21</f>
        <v>5067.2000000000007</v>
      </c>
      <c r="L12" s="1">
        <f>[2]Denmark!L$21</f>
        <v>1243.7</v>
      </c>
      <c r="M12" s="1">
        <f>[2]Denmark!M$21</f>
        <v>4082.7000000000003</v>
      </c>
      <c r="N12" s="1">
        <f>[2]Denmark!N$21</f>
        <v>4222.4000000000005</v>
      </c>
      <c r="O12" s="1">
        <f>[2]Denmark!O$21</f>
        <v>4863.4000000000005</v>
      </c>
      <c r="P12" s="1">
        <f>[2]Denmark!P$21</f>
        <v>4461.4000000000005</v>
      </c>
      <c r="Q12" s="1">
        <f>[2]Denmark!Q$21</f>
        <v>4249.3</v>
      </c>
      <c r="R12" s="1">
        <f>[2]Denmark!R$21</f>
        <v>3961.9</v>
      </c>
      <c r="S12" s="1">
        <f>[2]Denmark!S$21</f>
        <v>2775.7000000000003</v>
      </c>
      <c r="T12" s="1">
        <f>[2]Denmark!T$21</f>
        <v>4178.8</v>
      </c>
      <c r="U12" s="1">
        <f>[2]Denmark!U$21</f>
        <v>4054.9</v>
      </c>
      <c r="V12" s="1">
        <f>[2]Denmark!V$21</f>
        <v>3807</v>
      </c>
      <c r="W12" s="1">
        <f>[2]Denmark!W$21</f>
        <v>2323.2000000000003</v>
      </c>
      <c r="X12" s="1">
        <f>[2]Denmark!X$21</f>
        <v>5013.8</v>
      </c>
      <c r="Y12" s="1">
        <f>[2]Denmark!Y$21</f>
        <v>2519.3000000000002</v>
      </c>
      <c r="Z12" s="1">
        <f>[2]Denmark!Z$21</f>
        <v>5134.4000000000005</v>
      </c>
      <c r="AA12" s="1">
        <f>[2]Denmark!AA$21</f>
        <v>3703.4</v>
      </c>
      <c r="AB12" s="1">
        <f>[2]Denmark!AB$21</f>
        <v>4329.9000000000005</v>
      </c>
      <c r="AC12" s="1">
        <f>[2]Denmark!AC$21</f>
        <v>3932.9</v>
      </c>
      <c r="AD12" s="1">
        <f>[2]Denmark!AD$21</f>
        <v>5253.9000000000005</v>
      </c>
      <c r="AE12" s="1">
        <f>[2]Denmark!AE$21</f>
        <v>4000.7000000000003</v>
      </c>
      <c r="AF12" s="1">
        <f>[2]Denmark!AF$21</f>
        <v>3883</v>
      </c>
      <c r="AG12" s="1">
        <f>[2]Denmark!AG$21</f>
        <v>3729.4</v>
      </c>
      <c r="AH12" s="1">
        <f>[2]Denmark!AH$21</f>
        <v>3314.8</v>
      </c>
      <c r="AI12" s="1">
        <f>[2]Denmark!AI$21</f>
        <v>6000.4000000000005</v>
      </c>
      <c r="AJ12" s="1">
        <f>[2]Denmark!AJ$21</f>
        <v>4545.4000000000005</v>
      </c>
      <c r="AK12" s="1">
        <f>[2]Denmark!AK$21</f>
        <v>3965</v>
      </c>
      <c r="AL12" s="1">
        <f>[2]Denmark!AL$21</f>
        <v>4441.4000000000005</v>
      </c>
      <c r="AM12" s="1">
        <f>[2]Denmark!AM$21</f>
        <v>5524.7000000000007</v>
      </c>
      <c r="AN12" s="1">
        <f>[2]Denmark!AN$21</f>
        <v>9585.1</v>
      </c>
      <c r="AO12" s="1">
        <f>[2]Denmark!AO$21</f>
        <v>6957.5</v>
      </c>
      <c r="AP12" s="1">
        <f>[2]Denmark!AP$21</f>
        <v>7669.2000000000007</v>
      </c>
      <c r="AQ12" s="1">
        <f>[2]Denmark!AQ$21</f>
        <v>7018.5</v>
      </c>
      <c r="AR12" s="1">
        <f>[2]Denmark!AR$21</f>
        <v>5389.6</v>
      </c>
      <c r="AS12" s="1">
        <f>[2]Denmark!AS$21</f>
        <v>4955.9000000000005</v>
      </c>
      <c r="AT12" s="1">
        <f>[2]Denmark!AT$21</f>
        <v>3853.7000000000003</v>
      </c>
      <c r="AU12" s="1">
        <f>[2]Denmark!AU$21</f>
        <v>6176.1</v>
      </c>
      <c r="AV12" s="1">
        <f>[2]Denmark!AV$21</f>
        <v>3887.5</v>
      </c>
      <c r="AW12" s="1">
        <f>[2]Denmark!AW$21</f>
        <v>3907.6000000000004</v>
      </c>
      <c r="AX12" s="1">
        <f>[2]Denmark!AX$21</f>
        <v>5146.9000000000005</v>
      </c>
      <c r="AY12" s="1">
        <f>[2]Denmark!AY$21</f>
        <v>3518.4</v>
      </c>
      <c r="AZ12" s="1">
        <f>[2]Denmark!AZ$21</f>
        <v>5264.9000000000005</v>
      </c>
      <c r="BA12" s="1">
        <f>[2]Denmark!BA$21</f>
        <v>2903.6000000000004</v>
      </c>
      <c r="BB12" s="1">
        <f>[2]Denmark!BB$21</f>
        <v>6680.7000000000007</v>
      </c>
      <c r="BC12" s="1">
        <f>[2]Denmark!BC$21</f>
        <v>6390</v>
      </c>
      <c r="BD12" s="1">
        <f>[2]Denmark!BD$21</f>
        <v>4650.7</v>
      </c>
      <c r="BE12" s="1">
        <f>[2]Denmark!BE$21</f>
        <v>4847</v>
      </c>
      <c r="BF12" s="1">
        <f>[2]Denmark!BF$21</f>
        <v>3495.1000000000004</v>
      </c>
      <c r="BG12" s="1">
        <f>[2]Denmark!BG$21</f>
        <v>5626.6</v>
      </c>
      <c r="BH12" s="1">
        <f>[2]Denmark!BH$21</f>
        <v>5282.6</v>
      </c>
      <c r="BI12" s="1">
        <f>[2]Denmark!BI$21</f>
        <v>4250.9000000000005</v>
      </c>
      <c r="BJ12" s="1">
        <f>[2]Denmark!BJ$21</f>
        <v>6917.8</v>
      </c>
      <c r="BK12" s="1">
        <f>[2]Denmark!BK$21</f>
        <v>2432.5</v>
      </c>
      <c r="BL12" s="1">
        <f>[2]Denmark!BL$21</f>
        <v>4415.8</v>
      </c>
      <c r="BM12" s="1">
        <f>[2]Denmark!BM$21</f>
        <v>3749.1000000000004</v>
      </c>
      <c r="BN12" s="1">
        <f>[2]Denmark!BN$21</f>
        <v>5913.6</v>
      </c>
      <c r="BO12" s="1">
        <f>[2]Denmark!BO$21</f>
        <v>7687.8</v>
      </c>
      <c r="BP12" s="1">
        <f>[2]Denmark!BP$21</f>
        <v>4594.8</v>
      </c>
      <c r="BQ12" s="1">
        <f>[2]Denmark!BQ$21</f>
        <v>6244.7000000000007</v>
      </c>
      <c r="BR12" s="1">
        <f>[2]Denmark!BR$21</f>
        <v>7039.7000000000007</v>
      </c>
      <c r="BS12" s="1">
        <f>[2]Denmark!BS$21</f>
        <v>8800.4</v>
      </c>
      <c r="BT12" s="1">
        <f>[2]Denmark!BT$21</f>
        <v>6558.1</v>
      </c>
      <c r="BU12" s="1">
        <f>[2]Denmark!BU$21</f>
        <v>6598.2000000000007</v>
      </c>
      <c r="BV12" s="1">
        <f>[2]Denmark!BV$21</f>
        <v>10128.900000000001</v>
      </c>
      <c r="BW12" s="1">
        <f>[2]Denmark!BW$21</f>
        <v>9401.8000000000011</v>
      </c>
      <c r="BX12" s="1">
        <f>[2]Denmark!BX$21</f>
        <v>7902.4000000000005</v>
      </c>
      <c r="BY12" s="1">
        <f>[2]Denmark!BY$21</f>
        <v>8366.6</v>
      </c>
      <c r="BZ12" s="1">
        <f>[2]Denmark!BZ$21</f>
        <v>7371.2000000000007</v>
      </c>
      <c r="CA12" s="1">
        <f>[2]Denmark!CA$21</f>
        <v>7747.3</v>
      </c>
      <c r="CB12" s="1">
        <f>[2]Denmark!CB$21</f>
        <v>7613.2000000000007</v>
      </c>
      <c r="CC12" s="1">
        <f>[2]Denmark!CC$21</f>
        <v>6483.5</v>
      </c>
      <c r="CD12" s="1">
        <f>[2]Denmark!CD$21</f>
        <v>8346.3000000000011</v>
      </c>
      <c r="CE12" s="1">
        <f>[2]Denmark!CE$21</f>
        <v>8495.7000000000007</v>
      </c>
      <c r="CF12" s="1">
        <f>[2]Denmark!CF$21</f>
        <v>7746.8</v>
      </c>
      <c r="CG12" s="1">
        <f>[2]Denmark!CG$21</f>
        <v>6149.5</v>
      </c>
      <c r="CH12" s="1">
        <f>[2]Denmark!CH$21</f>
        <v>6640.7000000000007</v>
      </c>
      <c r="CI12" s="1">
        <f>[2]Denmark!CI$21</f>
        <v>5389.5</v>
      </c>
      <c r="CJ12" s="1">
        <f>[2]Denmark!CJ$21</f>
        <v>8178.8</v>
      </c>
      <c r="CK12" s="1">
        <f>[2]Denmark!CK$21</f>
        <v>5740.8</v>
      </c>
      <c r="CL12" s="1">
        <f>[2]Denmark!CL$21</f>
        <v>7083.6</v>
      </c>
      <c r="CM12" s="1">
        <f>[2]Denmark!CM$21</f>
        <v>8868.8000000000011</v>
      </c>
      <c r="CN12" s="1">
        <f>[2]Denmark!CN$21</f>
        <v>4275.2</v>
      </c>
      <c r="CO12" s="1">
        <f>[2]Denmark!CO$21</f>
        <v>5996.7000000000007</v>
      </c>
      <c r="CP12" s="1">
        <f>[2]Denmark!CP$21</f>
        <v>3849.3</v>
      </c>
      <c r="CQ12" s="1">
        <f>[2]Denmark!CQ$21</f>
        <v>6508.7000000000007</v>
      </c>
      <c r="CR12" s="1">
        <f>[2]Denmark!CR$21</f>
        <v>3319.7000000000003</v>
      </c>
      <c r="CS12" s="1">
        <f>[2]Denmark!CS$21</f>
        <v>3773</v>
      </c>
      <c r="CT12" s="1">
        <f>[2]Denmark!CT$21</f>
        <v>6563.8</v>
      </c>
      <c r="CU12" s="1">
        <f>[2]Denmark!CU$21</f>
        <v>7968.2000000000007</v>
      </c>
      <c r="CV12" s="1">
        <f>[2]Denmark!CV$21</f>
        <v>7441.2000000000007</v>
      </c>
      <c r="CW12" s="1">
        <f>[2]Denmark!CW$21</f>
        <v>9459.3000000000011</v>
      </c>
      <c r="CX12" s="1">
        <f>[2]Denmark!CX$21</f>
        <v>5346</v>
      </c>
      <c r="CY12" s="1">
        <f>[2]Denmark!CY$21</f>
        <v>9285</v>
      </c>
      <c r="CZ12" s="1">
        <f>[2]Denmark!CZ$21</f>
        <v>6556.6</v>
      </c>
      <c r="DA12" s="1">
        <f>[2]Denmark!DA$21</f>
        <v>7567.4000000000005</v>
      </c>
      <c r="DB12" s="1">
        <f>[2]Denmark!DB$21</f>
        <v>8070.2000000000007</v>
      </c>
      <c r="DC12" s="1">
        <f>[2]Denmark!DC$21</f>
        <v>9343.4</v>
      </c>
      <c r="DD12" s="1">
        <f>[2]Denmark!DD$21</f>
        <v>7459.7000000000007</v>
      </c>
      <c r="DE12" s="1">
        <f>[2]Denmark!DE$21</f>
        <v>6302.4000000000005</v>
      </c>
      <c r="DF12" s="1">
        <f>[2]Denmark!DF$21</f>
        <v>12775.2</v>
      </c>
      <c r="DG12" s="1">
        <f>[2]Denmark!DG$21</f>
        <v>10278</v>
      </c>
      <c r="DH12" s="1">
        <f>[2]Denmark!DH$21</f>
        <v>14152.1</v>
      </c>
      <c r="DI12" s="1">
        <f>[2]Denmark!DI$21</f>
        <v>5881.9000000000005</v>
      </c>
      <c r="DJ12" s="1">
        <f>[2]Denmark!DJ$21</f>
        <v>10462.900000000001</v>
      </c>
      <c r="DK12" s="1">
        <f>[2]Denmark!DK$21</f>
        <v>9151.2000000000007</v>
      </c>
      <c r="DL12" s="1">
        <f>[2]Denmark!DL$21</f>
        <v>8843.6</v>
      </c>
      <c r="DM12" s="1">
        <f>[2]Denmark!DM$21</f>
        <v>13198.1</v>
      </c>
      <c r="DN12" s="1">
        <f>[2]Denmark!DN$21</f>
        <v>13442</v>
      </c>
      <c r="DO12" s="1">
        <f>[2]Denmark!DO$21</f>
        <v>10258.800000000001</v>
      </c>
      <c r="DP12" s="1">
        <f>[2]Denmark!DP$21</f>
        <v>10059.1</v>
      </c>
      <c r="DQ12" s="1">
        <f>[2]Denmark!DQ$21</f>
        <v>3785.2000000000003</v>
      </c>
      <c r="DR12" s="1">
        <f>[2]Denmark!DR$21</f>
        <v>8870.1370000000006</v>
      </c>
      <c r="DS12" s="1">
        <f>[2]Denmark!DS$21</f>
        <v>7246.094000000001</v>
      </c>
      <c r="DT12" s="1">
        <f>[2]Denmark!DT$21</f>
        <v>8260.8950000000004</v>
      </c>
      <c r="DU12" s="1">
        <f>[2]Denmark!DU$21</f>
        <v>4426.165</v>
      </c>
      <c r="DV12" s="1">
        <f>[2]Denmark!DV$21</f>
        <v>4542.8599999999997</v>
      </c>
      <c r="DW12" s="1">
        <f>[2]Denmark!DW$21</f>
        <v>6268.2760000000007</v>
      </c>
      <c r="DX12" s="1">
        <f>[2]Denmark!DX$21</f>
        <v>7965.7289999999994</v>
      </c>
      <c r="DY12" s="1">
        <f>[2]Denmark!DY$21</f>
        <v>10372.120000000001</v>
      </c>
      <c r="DZ12" s="1">
        <f>[2]Denmark!DZ$21</f>
        <v>9437.652</v>
      </c>
      <c r="EA12" s="1">
        <f>[2]Denmark!EA$21</f>
        <v>10553.032000000001</v>
      </c>
      <c r="EB12" s="1">
        <f>[2]Denmark!EB$21</f>
        <v>8843.2440000000006</v>
      </c>
      <c r="EC12" s="1">
        <f>[2]Denmark!EC$21</f>
        <v>7480.19</v>
      </c>
      <c r="ED12" s="1">
        <f>[2]Denmark!ED$21</f>
        <v>10592.503000000001</v>
      </c>
      <c r="EE12" s="1">
        <f>[2]Denmark!EE$21</f>
        <v>11006.353999999999</v>
      </c>
      <c r="EF12" s="1">
        <f>[2]Denmark!EF$21</f>
        <v>6354.3150000000005</v>
      </c>
      <c r="EG12" s="1">
        <f>[2]Denmark!EG$21</f>
        <v>9883.3700000000008</v>
      </c>
      <c r="EH12" s="1">
        <f>[2]Denmark!EH$21</f>
        <v>11404.599000000002</v>
      </c>
      <c r="EI12" s="1">
        <f>[2]Denmark!EI$21</f>
        <v>8969.5969999999998</v>
      </c>
      <c r="EJ12" s="1">
        <f>[2]Denmark!EJ$21</f>
        <v>9436.1190000000006</v>
      </c>
      <c r="EK12" s="1">
        <f>[2]Denmark!EK$21</f>
        <v>8334.8320000000003</v>
      </c>
      <c r="EL12" s="1">
        <f>[2]Denmark!EL$21</f>
        <v>8441.5679999999993</v>
      </c>
      <c r="EM12" s="1">
        <f>[2]Denmark!EM$21</f>
        <v>4261.5019999999995</v>
      </c>
      <c r="EN12" s="1">
        <f>[2]Denmark!EN$21</f>
        <v>5738.3610000000008</v>
      </c>
      <c r="EO12" s="1">
        <f>[2]Denmark!EO$21</f>
        <v>3323.0920000000001</v>
      </c>
      <c r="EP12" s="1">
        <f>[2]Denmark!EP$21</f>
        <v>3004.3919999999998</v>
      </c>
      <c r="EQ12" s="1">
        <f>[2]Denmark!EQ$21</f>
        <v>2365.9189999999999</v>
      </c>
      <c r="ER12" s="1">
        <f>[2]Denmark!ER$21</f>
        <v>3723.9970000000003</v>
      </c>
      <c r="ES12" s="1">
        <f>[2]Denmark!ES$21</f>
        <v>3256.6610000000001</v>
      </c>
      <c r="ET12" s="1">
        <f>[2]Denmark!ET$21</f>
        <v>5176.0240000000003</v>
      </c>
      <c r="EU12" s="1">
        <f>[2]Denmark!EU$21</f>
        <v>9735.18</v>
      </c>
      <c r="EV12" s="1">
        <f>[2]Denmark!EV$21</f>
        <v>2562.6669999999999</v>
      </c>
      <c r="EW12" s="1">
        <f>[2]Denmark!EW$21</f>
        <v>5827.7849999999999</v>
      </c>
      <c r="EX12" s="1">
        <f>[2]Denmark!EX$21</f>
        <v>9173.2080000000005</v>
      </c>
      <c r="EY12" s="1">
        <f>[2]Denmark!EY$21</f>
        <v>6160.0610000000006</v>
      </c>
      <c r="EZ12" s="1">
        <f>[2]Denmark!EZ$21</f>
        <v>4848.6850000000004</v>
      </c>
      <c r="FA12" s="1">
        <f>[2]Denmark!FA$21</f>
        <v>8645.2250000000004</v>
      </c>
      <c r="FB12" s="1">
        <f>[2]Denmark!FB$21</f>
        <v>5893.85</v>
      </c>
      <c r="FC12" s="1">
        <f>[2]Denmark!FC$21</f>
        <v>8627.7929999999997</v>
      </c>
      <c r="FD12" s="1">
        <f>[2]Denmark!FD$21</f>
        <v>8372.5460000000003</v>
      </c>
      <c r="FE12" s="1">
        <f>[2]Denmark!FE$21</f>
        <v>6719.634</v>
      </c>
      <c r="FF12" s="1">
        <f>[2]Denmark!FF$21</f>
        <v>3423.4720000000002</v>
      </c>
      <c r="FG12" s="1">
        <f>[2]Denmark!FG$21</f>
        <v>2057.2159999999999</v>
      </c>
      <c r="FH12" s="1">
        <f>[2]Denmark!FH$21</f>
        <v>1596.5990000000002</v>
      </c>
      <c r="FI12" s="1">
        <f>[2]Denmark!FI$21</f>
        <v>5615.7240000000002</v>
      </c>
      <c r="FJ12" s="1">
        <f>[2]Denmark!FJ$21</f>
        <v>7436.4120000000003</v>
      </c>
      <c r="FK12" s="1">
        <f>[2]Denmark!FK$21</f>
        <v>4276.7430000000004</v>
      </c>
      <c r="FL12" s="1">
        <f>[2]Denmark!FL$21</f>
        <v>8054.2530000000006</v>
      </c>
      <c r="FM12" s="1">
        <f>[2]Denmark!FM$21</f>
        <v>4156.01</v>
      </c>
      <c r="FN12" s="1">
        <f>[2]Denmark!FN$21</f>
        <v>8528.6579999999994</v>
      </c>
      <c r="FO12" s="1">
        <f>[2]Denmark!FO$21</f>
        <v>6018.22</v>
      </c>
      <c r="FP12" s="1">
        <f>[2]Denmark!FP$21</f>
        <v>6393.6949999999997</v>
      </c>
      <c r="FQ12" s="1">
        <f>[2]Denmark!FQ$21</f>
        <v>4297.5119999999997</v>
      </c>
      <c r="FR12" s="1">
        <f>[2]Denmark!FR$21</f>
        <v>5777.3490000000002</v>
      </c>
      <c r="FS12" s="1">
        <f>[2]Denmark!FS$21</f>
        <v>4737.3209999999999</v>
      </c>
      <c r="FT12" s="1">
        <f>[2]Denmark!FT$21</f>
        <v>3350.17</v>
      </c>
      <c r="FU12" s="1">
        <f>[2]Denmark!FU$21</f>
        <v>3698.7530000000002</v>
      </c>
      <c r="FV12" s="1">
        <f>[2]Denmark!FV$21</f>
        <v>3543.1849999999999</v>
      </c>
      <c r="FW12" s="1">
        <f>[2]Denmark!FW$21</f>
        <v>3460.5650000000001</v>
      </c>
      <c r="FX12" s="1">
        <f>[2]Denmark!FX$21</f>
        <v>3088.3270000000002</v>
      </c>
      <c r="FY12" s="1">
        <f>[2]Denmark!FY$21</f>
        <v>0</v>
      </c>
      <c r="FZ12" s="7">
        <f t="shared" si="0"/>
        <v>375616.41700000002</v>
      </c>
    </row>
    <row r="13" spans="1:182">
      <c r="A13" t="s">
        <v>17</v>
      </c>
      <c r="B13" s="1">
        <f>[2]Estonia!B$21</f>
        <v>0</v>
      </c>
      <c r="C13" s="1">
        <f>[2]Estonia!C$21</f>
        <v>0</v>
      </c>
      <c r="D13" s="1">
        <f>[2]Estonia!D$21</f>
        <v>0</v>
      </c>
      <c r="E13" s="1">
        <f>[2]Estonia!E$21</f>
        <v>0</v>
      </c>
      <c r="F13" s="1">
        <f>[2]Estonia!F$21</f>
        <v>0</v>
      </c>
      <c r="G13" s="1">
        <f>[2]Estonia!G$21</f>
        <v>0</v>
      </c>
      <c r="H13" s="1">
        <f>[2]Estonia!H$21</f>
        <v>0</v>
      </c>
      <c r="I13" s="1">
        <f>[2]Estonia!I$21</f>
        <v>0</v>
      </c>
      <c r="J13" s="1">
        <f>[2]Estonia!J$21</f>
        <v>0</v>
      </c>
      <c r="K13" s="1">
        <f>[2]Estonia!K$21</f>
        <v>0</v>
      </c>
      <c r="L13" s="1">
        <f>[2]Estonia!L$21</f>
        <v>0</v>
      </c>
      <c r="M13" s="1">
        <f>[2]Estonia!M$21</f>
        <v>0</v>
      </c>
      <c r="N13" s="1">
        <f>[2]Estonia!N$21</f>
        <v>0</v>
      </c>
      <c r="O13" s="1">
        <f>[2]Estonia!O$21</f>
        <v>0</v>
      </c>
      <c r="P13" s="1">
        <f>[2]Estonia!P$21</f>
        <v>0</v>
      </c>
      <c r="Q13" s="1">
        <f>[2]Estonia!Q$21</f>
        <v>0</v>
      </c>
      <c r="R13" s="1">
        <f>[2]Estonia!R$21</f>
        <v>0</v>
      </c>
      <c r="S13" s="1">
        <f>[2]Estonia!S$21</f>
        <v>0</v>
      </c>
      <c r="T13" s="1">
        <f>[2]Estonia!T$21</f>
        <v>0</v>
      </c>
      <c r="U13" s="1">
        <f>[2]Estonia!U$21</f>
        <v>0</v>
      </c>
      <c r="V13" s="1">
        <f>[2]Estonia!V$21</f>
        <v>0</v>
      </c>
      <c r="W13" s="1">
        <f>[2]Estonia!W$21</f>
        <v>0</v>
      </c>
      <c r="X13" s="1">
        <f>[2]Estonia!X$21</f>
        <v>0</v>
      </c>
      <c r="Y13" s="1">
        <f>[2]Estonia!Y$21</f>
        <v>0</v>
      </c>
      <c r="Z13" s="1">
        <f>[2]Estonia!Z$21</f>
        <v>0</v>
      </c>
      <c r="AA13" s="1">
        <f>[2]Estonia!AA$21</f>
        <v>0</v>
      </c>
      <c r="AB13" s="1">
        <f>[2]Estonia!AB$21</f>
        <v>0</v>
      </c>
      <c r="AC13" s="1">
        <f>[2]Estonia!AC$21</f>
        <v>0</v>
      </c>
      <c r="AD13" s="1">
        <f>[2]Estonia!AD$21</f>
        <v>0.70000000000000007</v>
      </c>
      <c r="AE13" s="1">
        <f>[2]Estonia!AE$21</f>
        <v>0</v>
      </c>
      <c r="AF13" s="1">
        <f>[2]Estonia!AF$21</f>
        <v>0</v>
      </c>
      <c r="AG13" s="1">
        <f>[2]Estonia!AG$21</f>
        <v>0</v>
      </c>
      <c r="AH13" s="1">
        <f>[2]Estonia!AH$21</f>
        <v>0</v>
      </c>
      <c r="AI13" s="1">
        <f>[2]Estonia!AI$21</f>
        <v>0</v>
      </c>
      <c r="AJ13" s="1">
        <f>[2]Estonia!AJ$21</f>
        <v>0</v>
      </c>
      <c r="AK13" s="1">
        <f>[2]Estonia!AK$21</f>
        <v>0</v>
      </c>
      <c r="AL13" s="1">
        <f>[2]Estonia!AL$21</f>
        <v>0</v>
      </c>
      <c r="AM13" s="1">
        <f>[2]Estonia!AM$21</f>
        <v>0</v>
      </c>
      <c r="AN13" s="1">
        <f>[2]Estonia!AN$21</f>
        <v>259.7</v>
      </c>
      <c r="AO13" s="1">
        <f>[2]Estonia!AO$21</f>
        <v>0</v>
      </c>
      <c r="AP13" s="1">
        <f>[2]Estonia!AP$21</f>
        <v>0.2</v>
      </c>
      <c r="AQ13" s="1">
        <f>[2]Estonia!AQ$21</f>
        <v>0</v>
      </c>
      <c r="AR13" s="1">
        <f>[2]Estonia!AR$21</f>
        <v>0</v>
      </c>
      <c r="AS13" s="1">
        <f>[2]Estonia!AS$21</f>
        <v>0</v>
      </c>
      <c r="AT13" s="1">
        <f>[2]Estonia!AT$21</f>
        <v>0</v>
      </c>
      <c r="AU13" s="1">
        <f>[2]Estonia!AU$21</f>
        <v>0</v>
      </c>
      <c r="AV13" s="1">
        <f>[2]Estonia!AV$21</f>
        <v>7.8000000000000007</v>
      </c>
      <c r="AW13" s="1">
        <f>[2]Estonia!AW$21</f>
        <v>3.8000000000000003</v>
      </c>
      <c r="AX13" s="1">
        <f>[2]Estonia!AX$21</f>
        <v>0</v>
      </c>
      <c r="AY13" s="1">
        <f>[2]Estonia!AY$21</f>
        <v>0</v>
      </c>
      <c r="AZ13" s="1">
        <f>[2]Estonia!AZ$21</f>
        <v>0</v>
      </c>
      <c r="BA13" s="1">
        <f>[2]Estonia!BA$21</f>
        <v>0</v>
      </c>
      <c r="BB13" s="1">
        <f>[2]Estonia!BB$21</f>
        <v>0</v>
      </c>
      <c r="BC13" s="1">
        <f>[2]Estonia!BC$21</f>
        <v>0</v>
      </c>
      <c r="BD13" s="1">
        <f>[2]Estonia!BD$21</f>
        <v>0</v>
      </c>
      <c r="BE13" s="1">
        <f>[2]Estonia!BE$21</f>
        <v>0</v>
      </c>
      <c r="BF13" s="1">
        <f>[2]Estonia!BF$21</f>
        <v>0</v>
      </c>
      <c r="BG13" s="1">
        <f>[2]Estonia!BG$21</f>
        <v>0</v>
      </c>
      <c r="BH13" s="1">
        <f>[2]Estonia!BH$21</f>
        <v>0</v>
      </c>
      <c r="BI13" s="1">
        <f>[2]Estonia!BI$21</f>
        <v>0.1</v>
      </c>
      <c r="BJ13" s="1">
        <f>[2]Estonia!BJ$21</f>
        <v>0</v>
      </c>
      <c r="BK13" s="1">
        <f>[2]Estonia!BK$21</f>
        <v>0</v>
      </c>
      <c r="BL13" s="1">
        <f>[2]Estonia!BL$21</f>
        <v>0.8</v>
      </c>
      <c r="BM13" s="1">
        <f>[2]Estonia!BM$21</f>
        <v>0</v>
      </c>
      <c r="BN13" s="1">
        <f>[2]Estonia!BN$21</f>
        <v>0</v>
      </c>
      <c r="BO13" s="1">
        <f>[2]Estonia!BO$21</f>
        <v>0</v>
      </c>
      <c r="BP13" s="1">
        <f>[2]Estonia!BP$21</f>
        <v>0</v>
      </c>
      <c r="BQ13" s="1">
        <f>[2]Estonia!BQ$21</f>
        <v>0.1</v>
      </c>
      <c r="BR13" s="1">
        <f>[2]Estonia!BR$21</f>
        <v>6.3000000000000007</v>
      </c>
      <c r="BS13" s="1">
        <f>[2]Estonia!BS$21</f>
        <v>4.3</v>
      </c>
      <c r="BT13" s="1">
        <f>[2]Estonia!BT$21</f>
        <v>6.2</v>
      </c>
      <c r="BU13" s="1">
        <f>[2]Estonia!BU$21</f>
        <v>5.4</v>
      </c>
      <c r="BV13" s="1">
        <f>[2]Estonia!BV$21</f>
        <v>4.3</v>
      </c>
      <c r="BW13" s="1">
        <f>[2]Estonia!BW$21</f>
        <v>5.1000000000000005</v>
      </c>
      <c r="BX13" s="1">
        <f>[2]Estonia!BX$21</f>
        <v>4.3</v>
      </c>
      <c r="BY13" s="1">
        <f>[2]Estonia!BY$21</f>
        <v>4.3</v>
      </c>
      <c r="BZ13" s="1">
        <f>[2]Estonia!BZ$21</f>
        <v>4.1000000000000005</v>
      </c>
      <c r="CA13" s="1">
        <f>[2]Estonia!CA$21</f>
        <v>28.6</v>
      </c>
      <c r="CB13" s="1">
        <f>[2]Estonia!CB$21</f>
        <v>5.2</v>
      </c>
      <c r="CC13" s="1">
        <f>[2]Estonia!CC$21</f>
        <v>3.9000000000000004</v>
      </c>
      <c r="CD13" s="1">
        <f>[2]Estonia!CD$21</f>
        <v>6.7</v>
      </c>
      <c r="CE13" s="1">
        <f>[2]Estonia!CE$21</f>
        <v>4.2</v>
      </c>
      <c r="CF13" s="1">
        <f>[2]Estonia!CF$21</f>
        <v>4.1000000000000005</v>
      </c>
      <c r="CG13" s="1">
        <f>[2]Estonia!CG$21</f>
        <v>3.9000000000000004</v>
      </c>
      <c r="CH13" s="1">
        <f>[2]Estonia!CH$21</f>
        <v>2.4000000000000004</v>
      </c>
      <c r="CI13" s="1">
        <f>[2]Estonia!CI$21</f>
        <v>5.7</v>
      </c>
      <c r="CJ13" s="1">
        <f>[2]Estonia!CJ$21</f>
        <v>2.7</v>
      </c>
      <c r="CK13" s="1">
        <f>[2]Estonia!CK$21</f>
        <v>5.9</v>
      </c>
      <c r="CL13" s="1">
        <f>[2]Estonia!CL$21</f>
        <v>2.2000000000000002</v>
      </c>
      <c r="CM13" s="1">
        <f>[2]Estonia!CM$21</f>
        <v>2.2000000000000002</v>
      </c>
      <c r="CN13" s="1">
        <f>[2]Estonia!CN$21</f>
        <v>4.4000000000000004</v>
      </c>
      <c r="CO13" s="1">
        <f>[2]Estonia!CO$21</f>
        <v>4.2</v>
      </c>
      <c r="CP13" s="1">
        <f>[2]Estonia!CP$21</f>
        <v>3.5</v>
      </c>
      <c r="CQ13" s="1">
        <f>[2]Estonia!CQ$21</f>
        <v>124.2</v>
      </c>
      <c r="CR13" s="1">
        <f>[2]Estonia!CR$21</f>
        <v>5.8000000000000007</v>
      </c>
      <c r="CS13" s="1">
        <f>[2]Estonia!CS$21</f>
        <v>1.2000000000000002</v>
      </c>
      <c r="CT13" s="1">
        <f>[2]Estonia!CT$21</f>
        <v>74.900000000000006</v>
      </c>
      <c r="CU13" s="1">
        <f>[2]Estonia!CU$21</f>
        <v>123.4</v>
      </c>
      <c r="CV13" s="1">
        <f>[2]Estonia!CV$21</f>
        <v>4.2</v>
      </c>
      <c r="CW13" s="1">
        <f>[2]Estonia!CW$21</f>
        <v>4.5</v>
      </c>
      <c r="CX13" s="1">
        <f>[2]Estonia!CX$21</f>
        <v>2.8000000000000003</v>
      </c>
      <c r="CY13" s="1">
        <f>[2]Estonia!CY$21</f>
        <v>5</v>
      </c>
      <c r="CZ13" s="1">
        <f>[2]Estonia!CZ$21</f>
        <v>3.7</v>
      </c>
      <c r="DA13" s="1">
        <f>[2]Estonia!DA$21</f>
        <v>5.5</v>
      </c>
      <c r="DB13" s="1">
        <f>[2]Estonia!DB$21</f>
        <v>4.7</v>
      </c>
      <c r="DC13" s="1">
        <f>[2]Estonia!DC$21</f>
        <v>2.2000000000000002</v>
      </c>
      <c r="DD13" s="1">
        <f>[2]Estonia!DD$21</f>
        <v>2.5</v>
      </c>
      <c r="DE13" s="1">
        <f>[2]Estonia!DE$21</f>
        <v>2</v>
      </c>
      <c r="DF13" s="1">
        <f>[2]Estonia!DF$21</f>
        <v>50.6</v>
      </c>
      <c r="DG13" s="1">
        <f>[2]Estonia!DG$21</f>
        <v>4</v>
      </c>
      <c r="DH13" s="1">
        <f>[2]Estonia!DH$21</f>
        <v>53.900000000000006</v>
      </c>
      <c r="DI13" s="1">
        <f>[2]Estonia!DI$21</f>
        <v>148.1</v>
      </c>
      <c r="DJ13" s="1">
        <f>[2]Estonia!DJ$21</f>
        <v>363.70000000000005</v>
      </c>
      <c r="DK13" s="1">
        <f>[2]Estonia!DK$21</f>
        <v>173.20000000000002</v>
      </c>
      <c r="DL13" s="1">
        <f>[2]Estonia!DL$21</f>
        <v>125.80000000000001</v>
      </c>
      <c r="DM13" s="1">
        <f>[2]Estonia!DM$21</f>
        <v>51.1</v>
      </c>
      <c r="DN13" s="1">
        <f>[2]Estonia!DN$21</f>
        <v>222.4</v>
      </c>
      <c r="DO13" s="1">
        <f>[2]Estonia!DO$21</f>
        <v>1.7000000000000002</v>
      </c>
      <c r="DP13" s="1">
        <f>[2]Estonia!DP$21</f>
        <v>2.4000000000000004</v>
      </c>
      <c r="DQ13" s="1">
        <f>[2]Estonia!DQ$21</f>
        <v>99.5</v>
      </c>
      <c r="DR13" s="1">
        <f>[2]Estonia!DR$21</f>
        <v>77.385000000000005</v>
      </c>
      <c r="DS13" s="1">
        <f>[2]Estonia!DS$21</f>
        <v>26.706000000000003</v>
      </c>
      <c r="DT13" s="1">
        <f>[2]Estonia!DT$21</f>
        <v>57.486000000000004</v>
      </c>
      <c r="DU13" s="1">
        <f>[2]Estonia!DU$21</f>
        <v>98.346000000000004</v>
      </c>
      <c r="DV13" s="1">
        <f>[2]Estonia!DV$21</f>
        <v>124.26300000000002</v>
      </c>
      <c r="DW13" s="1">
        <f>[2]Estonia!DW$21</f>
        <v>219.98600000000002</v>
      </c>
      <c r="DX13" s="1">
        <f>[2]Estonia!DX$21</f>
        <v>49.811000000000007</v>
      </c>
      <c r="DY13" s="1">
        <f>[2]Estonia!DY$21</f>
        <v>124.92700000000001</v>
      </c>
      <c r="DZ13" s="1">
        <f>[2]Estonia!DZ$21</f>
        <v>31.677</v>
      </c>
      <c r="EA13" s="1">
        <f>[2]Estonia!EA$21</f>
        <v>121.68</v>
      </c>
      <c r="EB13" s="1">
        <f>[2]Estonia!EB$21</f>
        <v>101.07300000000001</v>
      </c>
      <c r="EC13" s="1">
        <f>[2]Estonia!EC$21</f>
        <v>28.334</v>
      </c>
      <c r="ED13" s="1">
        <f>[2]Estonia!ED$21</f>
        <v>51.949000000000005</v>
      </c>
      <c r="EE13" s="1">
        <f>[2]Estonia!EE$21</f>
        <v>3.2930000000000001</v>
      </c>
      <c r="EF13" s="1">
        <f>[2]Estonia!EF$21</f>
        <v>55.584000000000003</v>
      </c>
      <c r="EG13" s="1">
        <f>[2]Estonia!EG$21</f>
        <v>75.794000000000011</v>
      </c>
      <c r="EH13" s="1">
        <f>[2]Estonia!EH$21</f>
        <v>124.97300000000001</v>
      </c>
      <c r="EI13" s="1">
        <f>[2]Estonia!EI$21</f>
        <v>72.753</v>
      </c>
      <c r="EJ13" s="1">
        <f>[2]Estonia!EJ$21</f>
        <v>51.64500000000001</v>
      </c>
      <c r="EK13" s="1">
        <f>[2]Estonia!EK$21</f>
        <v>797.33199999999999</v>
      </c>
      <c r="EL13" s="1">
        <f>[2]Estonia!EL$21</f>
        <v>28.227</v>
      </c>
      <c r="EM13" s="1">
        <f>[2]Estonia!EM$21</f>
        <v>98.338999999999999</v>
      </c>
      <c r="EN13" s="1">
        <f>[2]Estonia!EN$21</f>
        <v>125.03900000000002</v>
      </c>
      <c r="EO13" s="1">
        <f>[2]Estonia!EO$21</f>
        <v>25.730000000000004</v>
      </c>
      <c r="EP13" s="1">
        <f>[2]Estonia!EP$21</f>
        <v>75.463000000000008</v>
      </c>
      <c r="EQ13" s="1">
        <f>[2]Estonia!EQ$21</f>
        <v>25.19</v>
      </c>
      <c r="ER13" s="1">
        <f>[2]Estonia!ER$21</f>
        <v>25.846</v>
      </c>
      <c r="ES13" s="1">
        <f>[2]Estonia!ES$21</f>
        <v>144.43</v>
      </c>
      <c r="ET13" s="1">
        <f>[2]Estonia!ET$21</f>
        <v>193.31600000000003</v>
      </c>
      <c r="EU13" s="1">
        <f>[2]Estonia!EU$21</f>
        <v>25.925000000000001</v>
      </c>
      <c r="EV13" s="1">
        <f>[2]Estonia!EV$21</f>
        <v>308.46600000000001</v>
      </c>
      <c r="EW13" s="1">
        <f>[2]Estonia!EW$21</f>
        <v>72.53</v>
      </c>
      <c r="EX13" s="1">
        <f>[2]Estonia!EX$21</f>
        <v>24.150000000000002</v>
      </c>
      <c r="EY13" s="1">
        <f>[2]Estonia!EY$21</f>
        <v>38.142000000000003</v>
      </c>
      <c r="EZ13" s="1">
        <f>[2]Estonia!EZ$21</f>
        <v>311.34000000000003</v>
      </c>
      <c r="FA13" s="1">
        <f>[2]Estonia!FA$21</f>
        <v>49.596000000000004</v>
      </c>
      <c r="FB13" s="1">
        <f>[2]Estonia!FB$21</f>
        <v>415.46000000000004</v>
      </c>
      <c r="FC13" s="1">
        <f>[2]Estonia!FC$21</f>
        <v>97.414000000000001</v>
      </c>
      <c r="FD13" s="1">
        <f>[2]Estonia!FD$21</f>
        <v>72.652000000000001</v>
      </c>
      <c r="FE13" s="1">
        <f>[2]Estonia!FE$21</f>
        <v>73.412000000000006</v>
      </c>
      <c r="FF13" s="1">
        <f>[2]Estonia!FF$21</f>
        <v>24.697000000000003</v>
      </c>
      <c r="FG13" s="1">
        <f>[2]Estonia!FG$21</f>
        <v>23.813000000000002</v>
      </c>
      <c r="FH13" s="1">
        <f>[2]Estonia!FH$21</f>
        <v>24.400000000000002</v>
      </c>
      <c r="FI13" s="1">
        <f>[2]Estonia!FI$21</f>
        <v>25.216999999999999</v>
      </c>
      <c r="FJ13" s="1">
        <f>[2]Estonia!FJ$21</f>
        <v>24.150000000000002</v>
      </c>
      <c r="FK13" s="1">
        <f>[2]Estonia!FK$21</f>
        <v>29.930000000000003</v>
      </c>
      <c r="FL13" s="1">
        <f>[2]Estonia!FL$21</f>
        <v>1.8090000000000002</v>
      </c>
      <c r="FM13" s="1">
        <f>[2]Estonia!FM$21</f>
        <v>0.57199999999999995</v>
      </c>
      <c r="FN13" s="1">
        <f>[2]Estonia!FN$21</f>
        <v>2.9540000000000002</v>
      </c>
      <c r="FO13" s="1">
        <f>[2]Estonia!FO$21</f>
        <v>207.59700000000001</v>
      </c>
      <c r="FP13" s="1">
        <f>[2]Estonia!FP$21</f>
        <v>184.423</v>
      </c>
      <c r="FQ13" s="1">
        <f>[2]Estonia!FQ$21</f>
        <v>134.815</v>
      </c>
      <c r="FR13" s="1">
        <f>[2]Estonia!FR$21</f>
        <v>25.004999999999999</v>
      </c>
      <c r="FS13" s="1">
        <f>[2]Estonia!FS$21</f>
        <v>1.321</v>
      </c>
      <c r="FT13" s="1">
        <f>[2]Estonia!FT$21</f>
        <v>0.55400000000000005</v>
      </c>
      <c r="FU13" s="1">
        <f>[2]Estonia!FU$21</f>
        <v>1.677</v>
      </c>
      <c r="FV13" s="1">
        <f>[2]Estonia!FV$21</f>
        <v>0.96799999999999997</v>
      </c>
      <c r="FW13" s="1">
        <f>[2]Estonia!FW$21</f>
        <v>0.94300000000000006</v>
      </c>
      <c r="FX13" s="1">
        <f>[2]Estonia!FX$21</f>
        <v>0.78700000000000003</v>
      </c>
      <c r="FY13" s="1">
        <f>[2]Estonia!FY$21</f>
        <v>0</v>
      </c>
      <c r="FZ13" s="7">
        <f t="shared" si="0"/>
        <v>5241.2959999999994</v>
      </c>
    </row>
    <row r="14" spans="1:182">
      <c r="A14" t="s">
        <v>18</v>
      </c>
      <c r="B14" s="1">
        <f>[2]Finland!B$21</f>
        <v>0</v>
      </c>
      <c r="C14" s="1">
        <f>[2]Finland!C$21</f>
        <v>0</v>
      </c>
      <c r="D14" s="1">
        <f>[2]Finland!D$21</f>
        <v>0</v>
      </c>
      <c r="E14" s="1">
        <f>[2]Finland!E$21</f>
        <v>0</v>
      </c>
      <c r="F14" s="1">
        <f>[2]Finland!F$21</f>
        <v>0</v>
      </c>
      <c r="G14" s="1">
        <f>[2]Finland!G$21</f>
        <v>0</v>
      </c>
      <c r="H14" s="1">
        <f>[2]Finland!H$21</f>
        <v>0</v>
      </c>
      <c r="I14" s="1">
        <f>[2]Finland!I$21</f>
        <v>0</v>
      </c>
      <c r="J14" s="1">
        <f>[2]Finland!J$21</f>
        <v>0</v>
      </c>
      <c r="K14" s="1">
        <f>[2]Finland!K$21</f>
        <v>0</v>
      </c>
      <c r="L14" s="1">
        <f>[2]Finland!L$21</f>
        <v>0</v>
      </c>
      <c r="M14" s="1">
        <f>[2]Finland!M$21</f>
        <v>0</v>
      </c>
      <c r="N14" s="1">
        <f>[2]Finland!N$21</f>
        <v>0</v>
      </c>
      <c r="O14" s="1">
        <f>[2]Finland!O$21</f>
        <v>0</v>
      </c>
      <c r="P14" s="1">
        <f>[2]Finland!P$21</f>
        <v>0</v>
      </c>
      <c r="Q14" s="1">
        <f>[2]Finland!Q$21</f>
        <v>0</v>
      </c>
      <c r="R14" s="1">
        <f>[2]Finland!R$21</f>
        <v>0</v>
      </c>
      <c r="S14" s="1">
        <f>[2]Finland!S$21</f>
        <v>0</v>
      </c>
      <c r="T14" s="1">
        <f>[2]Finland!T$21</f>
        <v>0</v>
      </c>
      <c r="U14" s="1">
        <f>[2]Finland!U$21</f>
        <v>0</v>
      </c>
      <c r="V14" s="1">
        <f>[2]Finland!V$21</f>
        <v>0</v>
      </c>
      <c r="W14" s="1">
        <f>[2]Finland!W$21</f>
        <v>0</v>
      </c>
      <c r="X14" s="1">
        <f>[2]Finland!X$21</f>
        <v>0</v>
      </c>
      <c r="Y14" s="1">
        <f>[2]Finland!Y$21</f>
        <v>0</v>
      </c>
      <c r="Z14" s="1">
        <f>[2]Finland!Z$21</f>
        <v>0</v>
      </c>
      <c r="AA14" s="1">
        <f>[2]Finland!AA$21</f>
        <v>0</v>
      </c>
      <c r="AB14" s="1">
        <f>[2]Finland!AB$21</f>
        <v>0</v>
      </c>
      <c r="AC14" s="1">
        <f>[2]Finland!AC$21</f>
        <v>0</v>
      </c>
      <c r="AD14" s="1">
        <f>[2]Finland!AD$21</f>
        <v>0</v>
      </c>
      <c r="AE14" s="1">
        <f>[2]Finland!AE$21</f>
        <v>0</v>
      </c>
      <c r="AF14" s="1">
        <f>[2]Finland!AF$21</f>
        <v>0</v>
      </c>
      <c r="AG14" s="1">
        <f>[2]Finland!AG$21</f>
        <v>0</v>
      </c>
      <c r="AH14" s="1">
        <f>[2]Finland!AH$21</f>
        <v>0</v>
      </c>
      <c r="AI14" s="1">
        <f>[2]Finland!AI$21</f>
        <v>0</v>
      </c>
      <c r="AJ14" s="1">
        <f>[2]Finland!AJ$21</f>
        <v>0</v>
      </c>
      <c r="AK14" s="1">
        <f>[2]Finland!AK$21</f>
        <v>0</v>
      </c>
      <c r="AL14" s="1">
        <f>[2]Finland!AL$21</f>
        <v>0</v>
      </c>
      <c r="AM14" s="1">
        <f>[2]Finland!AM$21</f>
        <v>0</v>
      </c>
      <c r="AN14" s="1">
        <f>[2]Finland!AN$21</f>
        <v>0</v>
      </c>
      <c r="AO14" s="1">
        <f>[2]Finland!AO$21</f>
        <v>0</v>
      </c>
      <c r="AP14" s="1">
        <f>[2]Finland!AP$21</f>
        <v>0</v>
      </c>
      <c r="AQ14" s="1">
        <f>[2]Finland!AQ$21</f>
        <v>0</v>
      </c>
      <c r="AR14" s="1">
        <f>[2]Finland!AR$21</f>
        <v>0</v>
      </c>
      <c r="AS14" s="1">
        <f>[2]Finland!AS$21</f>
        <v>0</v>
      </c>
      <c r="AT14" s="1">
        <f>[2]Finland!AT$21</f>
        <v>0</v>
      </c>
      <c r="AU14" s="1">
        <f>[2]Finland!AU$21</f>
        <v>0</v>
      </c>
      <c r="AV14" s="1">
        <f>[2]Finland!AV$21</f>
        <v>0</v>
      </c>
      <c r="AW14" s="1">
        <f>[2]Finland!AW$21</f>
        <v>0</v>
      </c>
      <c r="AX14" s="1">
        <f>[2]Finland!AX$21</f>
        <v>0.2</v>
      </c>
      <c r="AY14" s="1">
        <f>[2]Finland!AY$21</f>
        <v>0</v>
      </c>
      <c r="AZ14" s="1">
        <f>[2]Finland!AZ$21</f>
        <v>0</v>
      </c>
      <c r="BA14" s="1">
        <f>[2]Finland!BA$21</f>
        <v>0</v>
      </c>
      <c r="BB14" s="1">
        <f>[2]Finland!BB$21</f>
        <v>0</v>
      </c>
      <c r="BC14" s="1">
        <f>[2]Finland!BC$21</f>
        <v>0</v>
      </c>
      <c r="BD14" s="1">
        <f>[2]Finland!BD$21</f>
        <v>0</v>
      </c>
      <c r="BE14" s="1">
        <f>[2]Finland!BE$21</f>
        <v>0</v>
      </c>
      <c r="BF14" s="1">
        <f>[2]Finland!BF$21</f>
        <v>0</v>
      </c>
      <c r="BG14" s="1">
        <f>[2]Finland!BG$21</f>
        <v>0</v>
      </c>
      <c r="BH14" s="1">
        <f>[2]Finland!BH$21</f>
        <v>0</v>
      </c>
      <c r="BI14" s="1">
        <f>[2]Finland!BI$21</f>
        <v>0</v>
      </c>
      <c r="BJ14" s="1">
        <f>[2]Finland!BJ$21</f>
        <v>0</v>
      </c>
      <c r="BK14" s="1">
        <f>[2]Finland!BK$21</f>
        <v>0</v>
      </c>
      <c r="BL14" s="1">
        <f>[2]Finland!BL$21</f>
        <v>0</v>
      </c>
      <c r="BM14" s="1">
        <f>[2]Finland!BM$21</f>
        <v>0</v>
      </c>
      <c r="BN14" s="1">
        <f>[2]Finland!BN$21</f>
        <v>0</v>
      </c>
      <c r="BO14" s="1">
        <f>[2]Finland!BO$21</f>
        <v>0</v>
      </c>
      <c r="BP14" s="1">
        <f>[2]Finland!BP$21</f>
        <v>0</v>
      </c>
      <c r="BQ14" s="1">
        <f>[2]Finland!BQ$21</f>
        <v>0</v>
      </c>
      <c r="BR14" s="1">
        <f>[2]Finland!BR$21</f>
        <v>0</v>
      </c>
      <c r="BS14" s="1">
        <f>[2]Finland!BS$21</f>
        <v>0</v>
      </c>
      <c r="BT14" s="1">
        <f>[2]Finland!BT$21</f>
        <v>0</v>
      </c>
      <c r="BU14" s="1">
        <f>[2]Finland!BU$21</f>
        <v>0</v>
      </c>
      <c r="BV14" s="1">
        <f>[2]Finland!BV$21</f>
        <v>0</v>
      </c>
      <c r="BW14" s="1">
        <f>[2]Finland!BW$21</f>
        <v>0</v>
      </c>
      <c r="BX14" s="1">
        <f>[2]Finland!BX$21</f>
        <v>0</v>
      </c>
      <c r="BY14" s="1">
        <f>[2]Finland!BY$21</f>
        <v>0</v>
      </c>
      <c r="BZ14" s="1">
        <f>[2]Finland!BZ$21</f>
        <v>0</v>
      </c>
      <c r="CA14" s="1">
        <f>[2]Finland!CA$21</f>
        <v>0</v>
      </c>
      <c r="CB14" s="1">
        <f>[2]Finland!CB$21</f>
        <v>0</v>
      </c>
      <c r="CC14" s="1">
        <f>[2]Finland!CC$21</f>
        <v>0</v>
      </c>
      <c r="CD14" s="1">
        <f>[2]Finland!CD$21</f>
        <v>0</v>
      </c>
      <c r="CE14" s="1">
        <f>[2]Finland!CE$21</f>
        <v>0</v>
      </c>
      <c r="CF14" s="1">
        <f>[2]Finland!CF$21</f>
        <v>0</v>
      </c>
      <c r="CG14" s="1">
        <f>[2]Finland!CG$21</f>
        <v>0</v>
      </c>
      <c r="CH14" s="1">
        <f>[2]Finland!CH$21</f>
        <v>0</v>
      </c>
      <c r="CI14" s="1">
        <f>[2]Finland!CI$21</f>
        <v>0</v>
      </c>
      <c r="CJ14" s="1">
        <f>[2]Finland!CJ$21</f>
        <v>0</v>
      </c>
      <c r="CK14" s="1">
        <f>[2]Finland!CK$21</f>
        <v>0</v>
      </c>
      <c r="CL14" s="1">
        <f>[2]Finland!CL$21</f>
        <v>0</v>
      </c>
      <c r="CM14" s="1">
        <f>[2]Finland!CM$21</f>
        <v>0</v>
      </c>
      <c r="CN14" s="1">
        <f>[2]Finland!CN$21</f>
        <v>0</v>
      </c>
      <c r="CO14" s="1">
        <f>[2]Finland!CO$21</f>
        <v>0</v>
      </c>
      <c r="CP14" s="1">
        <f>[2]Finland!CP$21</f>
        <v>0</v>
      </c>
      <c r="CQ14" s="1">
        <f>[2]Finland!CQ$21</f>
        <v>0</v>
      </c>
      <c r="CR14" s="1">
        <f>[2]Finland!CR$21</f>
        <v>0</v>
      </c>
      <c r="CS14" s="1">
        <f>[2]Finland!CS$21</f>
        <v>0</v>
      </c>
      <c r="CT14" s="1">
        <f>[2]Finland!CT$21</f>
        <v>0</v>
      </c>
      <c r="CU14" s="1">
        <f>[2]Finland!CU$21</f>
        <v>0</v>
      </c>
      <c r="CV14" s="1">
        <f>[2]Finland!CV$21</f>
        <v>0</v>
      </c>
      <c r="CW14" s="1">
        <f>[2]Finland!CW$21</f>
        <v>0</v>
      </c>
      <c r="CX14" s="1">
        <f>[2]Finland!CX$21</f>
        <v>0.1</v>
      </c>
      <c r="CY14" s="1">
        <f>[2]Finland!CY$21</f>
        <v>0.1</v>
      </c>
      <c r="CZ14" s="1">
        <f>[2]Finland!CZ$21</f>
        <v>0</v>
      </c>
      <c r="DA14" s="1">
        <f>[2]Finland!DA$21</f>
        <v>0.1</v>
      </c>
      <c r="DB14" s="1">
        <f>[2]Finland!DB$21</f>
        <v>0.1</v>
      </c>
      <c r="DC14" s="1">
        <f>[2]Finland!DC$21</f>
        <v>0</v>
      </c>
      <c r="DD14" s="1">
        <f>[2]Finland!DD$21</f>
        <v>0.4</v>
      </c>
      <c r="DE14" s="1">
        <f>[2]Finland!DE$21</f>
        <v>0</v>
      </c>
      <c r="DF14" s="1">
        <f>[2]Finland!DF$21</f>
        <v>0.60000000000000009</v>
      </c>
      <c r="DG14" s="1">
        <f>[2]Finland!DG$21</f>
        <v>2.2000000000000002</v>
      </c>
      <c r="DH14" s="1">
        <f>[2]Finland!DH$21</f>
        <v>0.70000000000000007</v>
      </c>
      <c r="DI14" s="1">
        <f>[2]Finland!DI$21</f>
        <v>0.5</v>
      </c>
      <c r="DJ14" s="1">
        <f>[2]Finland!DJ$21</f>
        <v>0.4</v>
      </c>
      <c r="DK14" s="1">
        <f>[2]Finland!DK$21</f>
        <v>319.20000000000005</v>
      </c>
      <c r="DL14" s="1">
        <f>[2]Finland!DL$21</f>
        <v>0.70000000000000007</v>
      </c>
      <c r="DM14" s="1">
        <f>[2]Finland!DM$21</f>
        <v>0.9</v>
      </c>
      <c r="DN14" s="1">
        <f>[2]Finland!DN$21</f>
        <v>2.1</v>
      </c>
      <c r="DO14" s="1">
        <f>[2]Finland!DO$21</f>
        <v>1</v>
      </c>
      <c r="DP14" s="1">
        <f>[2]Finland!DP$21</f>
        <v>377.90000000000003</v>
      </c>
      <c r="DQ14" s="1">
        <f>[2]Finland!DQ$21</f>
        <v>1</v>
      </c>
      <c r="DR14" s="1">
        <f>[2]Finland!DR$21</f>
        <v>0.89300000000000002</v>
      </c>
      <c r="DS14" s="1">
        <f>[2]Finland!DS$21</f>
        <v>0</v>
      </c>
      <c r="DT14" s="1">
        <f>[2]Finland!DT$21</f>
        <v>0</v>
      </c>
      <c r="DU14" s="1">
        <f>[2]Finland!DU$21</f>
        <v>3.1E-2</v>
      </c>
      <c r="DV14" s="1">
        <f>[2]Finland!DV$21</f>
        <v>2.2000000000000002E-2</v>
      </c>
      <c r="DW14" s="1">
        <f>[2]Finland!DW$21</f>
        <v>3.8000000000000006E-2</v>
      </c>
      <c r="DX14" s="1">
        <f>[2]Finland!DX$21</f>
        <v>4.9000000000000002E-2</v>
      </c>
      <c r="DY14" s="1">
        <f>[2]Finland!DY$21</f>
        <v>3.4000000000000002E-2</v>
      </c>
      <c r="DZ14" s="1">
        <f>[2]Finland!DZ$21</f>
        <v>9.0000000000000011E-2</v>
      </c>
      <c r="EA14" s="1">
        <f>[2]Finland!EA$21</f>
        <v>6.3E-2</v>
      </c>
      <c r="EB14" s="1">
        <f>[2]Finland!EB$21</f>
        <v>0</v>
      </c>
      <c r="EC14" s="1">
        <f>[2]Finland!EC$21</f>
        <v>0</v>
      </c>
      <c r="ED14" s="1">
        <f>[2]Finland!ED$21</f>
        <v>0</v>
      </c>
      <c r="EE14" s="1">
        <f>[2]Finland!EE$21</f>
        <v>4.0000000000000008E-2</v>
      </c>
      <c r="EF14" s="1">
        <f>[2]Finland!EF$21</f>
        <v>5.7999999999999996E-2</v>
      </c>
      <c r="EG14" s="1">
        <f>[2]Finland!EG$21</f>
        <v>0.06</v>
      </c>
      <c r="EH14" s="1">
        <f>[2]Finland!EH$21</f>
        <v>4.7E-2</v>
      </c>
      <c r="EI14" s="1">
        <f>[2]Finland!EI$21</f>
        <v>4.5000000000000005E-2</v>
      </c>
      <c r="EJ14" s="1">
        <f>[2]Finland!EJ$21</f>
        <v>0</v>
      </c>
      <c r="EK14" s="1">
        <f>[2]Finland!EK$21</f>
        <v>5.5000000000000007E-2</v>
      </c>
      <c r="EL14" s="1">
        <f>[2]Finland!EL$21</f>
        <v>3.5590000000000006</v>
      </c>
      <c r="EM14" s="1">
        <f>[2]Finland!EM$21</f>
        <v>3.5609999999999999</v>
      </c>
      <c r="EN14" s="1">
        <f>[2]Finland!EN$21</f>
        <v>3.08</v>
      </c>
      <c r="EO14" s="1">
        <f>[2]Finland!EO$21</f>
        <v>1.8350000000000002</v>
      </c>
      <c r="EP14" s="1">
        <f>[2]Finland!EP$21</f>
        <v>1.8760000000000003</v>
      </c>
      <c r="EQ14" s="1">
        <f>[2]Finland!EQ$21</f>
        <v>3.83</v>
      </c>
      <c r="ER14" s="1">
        <f>[2]Finland!ER$21</f>
        <v>5.8159999999999998</v>
      </c>
      <c r="ES14" s="1">
        <f>[2]Finland!ES$21</f>
        <v>0</v>
      </c>
      <c r="ET14" s="1">
        <f>[2]Finland!ET$21</f>
        <v>1.1640000000000001</v>
      </c>
      <c r="EU14" s="1">
        <f>[2]Finland!EU$21</f>
        <v>2.0150000000000001</v>
      </c>
      <c r="EV14" s="1">
        <f>[2]Finland!EV$21</f>
        <v>1.502</v>
      </c>
      <c r="EW14" s="1">
        <f>[2]Finland!EW$21</f>
        <v>1.9730000000000001</v>
      </c>
      <c r="EX14" s="1">
        <f>[2]Finland!EX$21</f>
        <v>26.648000000000003</v>
      </c>
      <c r="EY14" s="1">
        <f>[2]Finland!EY$21</f>
        <v>2.5090000000000003</v>
      </c>
      <c r="EZ14" s="1">
        <f>[2]Finland!EZ$21</f>
        <v>3.5810000000000004</v>
      </c>
      <c r="FA14" s="1">
        <f>[2]Finland!FA$21</f>
        <v>0.69900000000000007</v>
      </c>
      <c r="FB14" s="1">
        <f>[2]Finland!FB$21</f>
        <v>24.926000000000002</v>
      </c>
      <c r="FC14" s="1">
        <f>[2]Finland!FC$21</f>
        <v>25.423000000000002</v>
      </c>
      <c r="FD14" s="1">
        <f>[2]Finland!FD$21</f>
        <v>12.86</v>
      </c>
      <c r="FE14" s="1">
        <f>[2]Finland!FE$21</f>
        <v>25.749000000000002</v>
      </c>
      <c r="FF14" s="1">
        <f>[2]Finland!FF$21</f>
        <v>3.149</v>
      </c>
      <c r="FG14" s="1">
        <f>[2]Finland!FG$21</f>
        <v>27.022000000000006</v>
      </c>
      <c r="FH14" s="1">
        <f>[2]Finland!FH$21</f>
        <v>6</v>
      </c>
      <c r="FI14" s="1">
        <f>[2]Finland!FI$21</f>
        <v>0</v>
      </c>
      <c r="FJ14" s="1">
        <f>[2]Finland!FJ$21</f>
        <v>2.6150000000000002</v>
      </c>
      <c r="FK14" s="1">
        <f>[2]Finland!FK$21</f>
        <v>1.3940000000000001</v>
      </c>
      <c r="FL14" s="1">
        <f>[2]Finland!FL$21</f>
        <v>1.1640000000000001</v>
      </c>
      <c r="FM14" s="1">
        <f>[2]Finland!FM$21</f>
        <v>47.804000000000002</v>
      </c>
      <c r="FN14" s="1">
        <f>[2]Finland!FN$21</f>
        <v>1.3640000000000001</v>
      </c>
      <c r="FO14" s="1">
        <f>[2]Finland!FO$21</f>
        <v>0.82400000000000007</v>
      </c>
      <c r="FP14" s="1">
        <f>[2]Finland!FP$21</f>
        <v>1.0609999999999999</v>
      </c>
      <c r="FQ14" s="1">
        <f>[2]Finland!FQ$21</f>
        <v>9.0180000000000007</v>
      </c>
      <c r="FR14" s="1">
        <f>[2]Finland!FR$21</f>
        <v>0.73399999999999999</v>
      </c>
      <c r="FS14" s="1">
        <f>[2]Finland!FS$21</f>
        <v>1.1970000000000001</v>
      </c>
      <c r="FT14" s="1">
        <f>[2]Finland!FT$21</f>
        <v>4.7519999999999998</v>
      </c>
      <c r="FU14" s="1">
        <f>[2]Finland!FU$21</f>
        <v>0.97399999999999998</v>
      </c>
      <c r="FV14" s="1">
        <f>[2]Finland!FV$21</f>
        <v>5.1429999999999998</v>
      </c>
      <c r="FW14" s="1">
        <f>[2]Finland!FW$21</f>
        <v>1.9690000000000001</v>
      </c>
      <c r="FX14" s="1">
        <f>[2]Finland!FX$21</f>
        <v>0.76400000000000001</v>
      </c>
      <c r="FY14" s="1">
        <f>[2]Finland!FY$21</f>
        <v>0</v>
      </c>
      <c r="FZ14" s="7">
        <f t="shared" si="0"/>
        <v>271.07900000000001</v>
      </c>
    </row>
    <row r="15" spans="1:182">
      <c r="A15" t="s">
        <v>19</v>
      </c>
      <c r="B15" s="1">
        <f>[2]France!B$21</f>
        <v>0</v>
      </c>
      <c r="C15" s="1">
        <f>[2]France!C$21</f>
        <v>0</v>
      </c>
      <c r="D15" s="1">
        <f>[2]France!D$21</f>
        <v>0</v>
      </c>
      <c r="E15" s="1">
        <f>[2]France!E$21</f>
        <v>0</v>
      </c>
      <c r="F15" s="1">
        <f>[2]France!F$21</f>
        <v>0</v>
      </c>
      <c r="G15" s="1">
        <f>[2]France!G$21</f>
        <v>0</v>
      </c>
      <c r="H15" s="1">
        <f>[2]France!H$21</f>
        <v>0</v>
      </c>
      <c r="I15" s="1">
        <f>[2]France!I$21</f>
        <v>0</v>
      </c>
      <c r="J15" s="1">
        <f>[2]France!J$21</f>
        <v>0</v>
      </c>
      <c r="K15" s="1">
        <f>[2]France!K$21</f>
        <v>0</v>
      </c>
      <c r="L15" s="1">
        <f>[2]France!L$21</f>
        <v>0</v>
      </c>
      <c r="M15" s="1">
        <f>[2]France!M$21</f>
        <v>0</v>
      </c>
      <c r="N15" s="1">
        <f>[2]France!N$21</f>
        <v>0</v>
      </c>
      <c r="O15" s="1">
        <f>[2]France!O$21</f>
        <v>0</v>
      </c>
      <c r="P15" s="1">
        <f>[2]France!P$21</f>
        <v>0</v>
      </c>
      <c r="Q15" s="1">
        <f>[2]France!Q$21</f>
        <v>0</v>
      </c>
      <c r="R15" s="1">
        <f>[2]France!R$21</f>
        <v>0</v>
      </c>
      <c r="S15" s="1">
        <f>[2]France!S$21</f>
        <v>0</v>
      </c>
      <c r="T15" s="1">
        <f>[2]France!T$21</f>
        <v>0</v>
      </c>
      <c r="U15" s="1">
        <f>[2]France!U$21</f>
        <v>0</v>
      </c>
      <c r="V15" s="1">
        <f>[2]France!V$21</f>
        <v>0</v>
      </c>
      <c r="W15" s="1">
        <f>[2]France!W$21</f>
        <v>0</v>
      </c>
      <c r="X15" s="1">
        <f>[2]France!X$21</f>
        <v>0</v>
      </c>
      <c r="Y15" s="1">
        <f>[2]France!Y$21</f>
        <v>0</v>
      </c>
      <c r="Z15" s="1">
        <f>[2]France!Z$21</f>
        <v>0</v>
      </c>
      <c r="AA15" s="1">
        <f>[2]France!AA$21</f>
        <v>0</v>
      </c>
      <c r="AB15" s="1">
        <f>[2]France!AB$21</f>
        <v>0</v>
      </c>
      <c r="AC15" s="1">
        <f>[2]France!AC$21</f>
        <v>46.800000000000004</v>
      </c>
      <c r="AD15" s="1">
        <f>[2]France!AD$21</f>
        <v>70.600000000000009</v>
      </c>
      <c r="AE15" s="1">
        <f>[2]France!AE$21</f>
        <v>70.7</v>
      </c>
      <c r="AF15" s="1">
        <f>[2]France!AF$21</f>
        <v>78.400000000000006</v>
      </c>
      <c r="AG15" s="1">
        <f>[2]France!AG$21</f>
        <v>23.400000000000002</v>
      </c>
      <c r="AH15" s="1">
        <f>[2]France!AH$21</f>
        <v>351</v>
      </c>
      <c r="AI15" s="1">
        <f>[2]France!AI$21</f>
        <v>468</v>
      </c>
      <c r="AJ15" s="1">
        <f>[2]France!AJ$21</f>
        <v>465</v>
      </c>
      <c r="AK15" s="1">
        <f>[2]France!AK$21</f>
        <v>23.400000000000002</v>
      </c>
      <c r="AL15" s="1">
        <f>[2]France!AL$21</f>
        <v>477.8</v>
      </c>
      <c r="AM15" s="1">
        <f>[2]France!AM$21</f>
        <v>501</v>
      </c>
      <c r="AN15" s="1">
        <f>[2]France!AN$21</f>
        <v>608.4</v>
      </c>
      <c r="AO15" s="1">
        <f>[2]France!AO$21</f>
        <v>374.40000000000003</v>
      </c>
      <c r="AP15" s="1">
        <f>[2]France!AP$21</f>
        <v>70.2</v>
      </c>
      <c r="AQ15" s="1">
        <f>[2]France!AQ$21</f>
        <v>608.4</v>
      </c>
      <c r="AR15" s="1">
        <f>[2]France!AR$21</f>
        <v>725.40000000000009</v>
      </c>
      <c r="AS15" s="1">
        <f>[2]France!AS$21</f>
        <v>468</v>
      </c>
      <c r="AT15" s="1">
        <f>[2]France!AT$21</f>
        <v>421.20000000000005</v>
      </c>
      <c r="AU15" s="1">
        <f>[2]France!AU$21</f>
        <v>422.20000000000005</v>
      </c>
      <c r="AV15" s="1">
        <f>[2]France!AV$21</f>
        <v>351</v>
      </c>
      <c r="AW15" s="1">
        <f>[2]France!AW$21</f>
        <v>140.4</v>
      </c>
      <c r="AX15" s="1">
        <f>[2]France!AX$21</f>
        <v>46.800000000000004</v>
      </c>
      <c r="AY15" s="1">
        <f>[2]France!AY$21</f>
        <v>0</v>
      </c>
      <c r="AZ15" s="1">
        <f>[2]France!AZ$21</f>
        <v>46.800000000000004</v>
      </c>
      <c r="BA15" s="1">
        <f>[2]France!BA$21</f>
        <v>0</v>
      </c>
      <c r="BB15" s="1">
        <f>[2]France!BB$21</f>
        <v>322.3</v>
      </c>
      <c r="BC15" s="1">
        <f>[2]France!BC$21</f>
        <v>258.8</v>
      </c>
      <c r="BD15" s="1">
        <f>[2]France!BD$21</f>
        <v>445</v>
      </c>
      <c r="BE15" s="1">
        <f>[2]France!BE$21</f>
        <v>187.60000000000002</v>
      </c>
      <c r="BF15" s="1">
        <f>[2]France!BF$21</f>
        <v>398.20000000000005</v>
      </c>
      <c r="BG15" s="1">
        <f>[2]France!BG$21</f>
        <v>141.6</v>
      </c>
      <c r="BH15" s="1">
        <f>[2]France!BH$21</f>
        <v>48.2</v>
      </c>
      <c r="BI15" s="1">
        <f>[2]France!BI$21</f>
        <v>167.70000000000002</v>
      </c>
      <c r="BJ15" s="1">
        <f>[2]France!BJ$21</f>
        <v>148.70000000000002</v>
      </c>
      <c r="BK15" s="1">
        <f>[2]France!BK$21</f>
        <v>94.2</v>
      </c>
      <c r="BL15" s="1">
        <f>[2]France!BL$21</f>
        <v>47.400000000000006</v>
      </c>
      <c r="BM15" s="1">
        <f>[2]France!BM$21</f>
        <v>117</v>
      </c>
      <c r="BN15" s="1">
        <f>[2]France!BN$21</f>
        <v>46.900000000000006</v>
      </c>
      <c r="BO15" s="1">
        <f>[2]France!BO$21</f>
        <v>328.8</v>
      </c>
      <c r="BP15" s="1">
        <f>[2]France!BP$21</f>
        <v>541.6</v>
      </c>
      <c r="BQ15" s="1">
        <f>[2]France!BQ$21</f>
        <v>187.20000000000002</v>
      </c>
      <c r="BR15" s="1">
        <f>[2]France!BR$21</f>
        <v>314.60000000000002</v>
      </c>
      <c r="BS15" s="1">
        <f>[2]France!BS$21</f>
        <v>357.3</v>
      </c>
      <c r="BT15" s="1">
        <f>[2]France!BT$21</f>
        <v>260.2</v>
      </c>
      <c r="BU15" s="1">
        <f>[2]France!BU$21</f>
        <v>142.20000000000002</v>
      </c>
      <c r="BV15" s="1">
        <f>[2]France!BV$21</f>
        <v>144.1</v>
      </c>
      <c r="BW15" s="1">
        <f>[2]France!BW$21</f>
        <v>164.70000000000002</v>
      </c>
      <c r="BX15" s="1">
        <f>[2]France!BX$21</f>
        <v>144</v>
      </c>
      <c r="BY15" s="1">
        <f>[2]France!BY$21</f>
        <v>70.2</v>
      </c>
      <c r="BZ15" s="1">
        <f>[2]France!BZ$21</f>
        <v>235.10000000000002</v>
      </c>
      <c r="CA15" s="1">
        <f>[2]France!CA$21</f>
        <v>283.5</v>
      </c>
      <c r="CB15" s="1">
        <f>[2]France!CB$21</f>
        <v>371.70000000000005</v>
      </c>
      <c r="CC15" s="1">
        <f>[2]France!CC$21</f>
        <v>315.20000000000005</v>
      </c>
      <c r="CD15" s="1">
        <f>[2]France!CD$21</f>
        <v>319.5</v>
      </c>
      <c r="CE15" s="1">
        <f>[2]France!CE$21</f>
        <v>273</v>
      </c>
      <c r="CF15" s="1">
        <f>[2]France!CF$21</f>
        <v>489.5</v>
      </c>
      <c r="CG15" s="1">
        <f>[2]France!CG$21</f>
        <v>236.4</v>
      </c>
      <c r="CH15" s="1">
        <f>[2]France!CH$21</f>
        <v>263.7</v>
      </c>
      <c r="CI15" s="1">
        <f>[2]France!CI$21</f>
        <v>122.9</v>
      </c>
      <c r="CJ15" s="1">
        <f>[2]France!CJ$21</f>
        <v>72.5</v>
      </c>
      <c r="CK15" s="1">
        <f>[2]France!CK$21</f>
        <v>144.4</v>
      </c>
      <c r="CL15" s="1">
        <f>[2]France!CL$21</f>
        <v>819.1</v>
      </c>
      <c r="CM15" s="1">
        <f>[2]France!CM$21</f>
        <v>878.5</v>
      </c>
      <c r="CN15" s="1">
        <f>[2]France!CN$21</f>
        <v>1614.2</v>
      </c>
      <c r="CO15" s="1">
        <f>[2]France!CO$21</f>
        <v>640.80000000000007</v>
      </c>
      <c r="CP15" s="1">
        <f>[2]France!CP$21</f>
        <v>941.30000000000007</v>
      </c>
      <c r="CQ15" s="1">
        <f>[2]France!CQ$21</f>
        <v>803.90000000000009</v>
      </c>
      <c r="CR15" s="1">
        <f>[2]France!CR$21</f>
        <v>778.5</v>
      </c>
      <c r="CS15" s="1">
        <f>[2]France!CS$21</f>
        <v>608.1</v>
      </c>
      <c r="CT15" s="1">
        <f>[2]France!CT$21</f>
        <v>2756.1000000000004</v>
      </c>
      <c r="CU15" s="1">
        <f>[2]France!CU$21</f>
        <v>192.8</v>
      </c>
      <c r="CV15" s="1">
        <f>[2]France!CV$21</f>
        <v>70</v>
      </c>
      <c r="CW15" s="1">
        <f>[2]France!CW$21</f>
        <v>7.4</v>
      </c>
      <c r="CX15" s="1">
        <f>[2]France!CX$21</f>
        <v>95.9</v>
      </c>
      <c r="CY15" s="1">
        <f>[2]France!CY$21</f>
        <v>215.70000000000002</v>
      </c>
      <c r="CZ15" s="1">
        <f>[2]France!CZ$21</f>
        <v>96.9</v>
      </c>
      <c r="DA15" s="1">
        <f>[2]France!DA$21</f>
        <v>94.9</v>
      </c>
      <c r="DB15" s="1">
        <f>[2]France!DB$21</f>
        <v>140.5</v>
      </c>
      <c r="DC15" s="1">
        <f>[2]France!DC$21</f>
        <v>180.8</v>
      </c>
      <c r="DD15" s="1">
        <f>[2]France!DD$21</f>
        <v>219.8</v>
      </c>
      <c r="DE15" s="1">
        <f>[2]France!DE$21</f>
        <v>771.90000000000009</v>
      </c>
      <c r="DF15" s="1">
        <f>[2]France!DF$21</f>
        <v>1726.1000000000001</v>
      </c>
      <c r="DG15" s="1">
        <f>[2]France!DG$21</f>
        <v>303.60000000000002</v>
      </c>
      <c r="DH15" s="1">
        <f>[2]France!DH$21</f>
        <v>139.4</v>
      </c>
      <c r="DI15" s="1">
        <f>[2]France!DI$21</f>
        <v>141.5</v>
      </c>
      <c r="DJ15" s="1">
        <f>[2]France!DJ$21</f>
        <v>696.80000000000007</v>
      </c>
      <c r="DK15" s="1">
        <f>[2]France!DK$21</f>
        <v>329.40000000000003</v>
      </c>
      <c r="DL15" s="1">
        <f>[2]France!DL$21</f>
        <v>2597.1000000000004</v>
      </c>
      <c r="DM15" s="1">
        <f>[2]France!DM$21</f>
        <v>1585.7</v>
      </c>
      <c r="DN15" s="1">
        <f>[2]France!DN$21</f>
        <v>2058.2000000000003</v>
      </c>
      <c r="DO15" s="1">
        <f>[2]France!DO$21</f>
        <v>3434.9</v>
      </c>
      <c r="DP15" s="1">
        <f>[2]France!DP$21</f>
        <v>2487.2000000000003</v>
      </c>
      <c r="DQ15" s="1">
        <f>[2]France!DQ$21</f>
        <v>1313.6000000000001</v>
      </c>
      <c r="DR15" s="1">
        <f>[2]France!DR$21</f>
        <v>2576.3119999999999</v>
      </c>
      <c r="DS15" s="1">
        <f>[2]France!DS$21</f>
        <v>1570.048</v>
      </c>
      <c r="DT15" s="1">
        <f>[2]France!DT$21</f>
        <v>665.66600000000005</v>
      </c>
      <c r="DU15" s="1">
        <f>[2]France!DU$21</f>
        <v>867.30799999999999</v>
      </c>
      <c r="DV15" s="1">
        <f>[2]France!DV$21</f>
        <v>768.62200000000007</v>
      </c>
      <c r="DW15" s="1">
        <f>[2]France!DW$21</f>
        <v>1477.933</v>
      </c>
      <c r="DX15" s="1">
        <f>[2]France!DX$21</f>
        <v>4510.125</v>
      </c>
      <c r="DY15" s="1">
        <f>[2]France!DY$21</f>
        <v>2680.8490000000002</v>
      </c>
      <c r="DZ15" s="1">
        <f>[2]France!DZ$21</f>
        <v>1868.1980000000001</v>
      </c>
      <c r="EA15" s="1">
        <f>[2]France!EA$21</f>
        <v>1039.8420000000001</v>
      </c>
      <c r="EB15" s="1">
        <f>[2]France!EB$21</f>
        <v>1170.223</v>
      </c>
      <c r="EC15" s="1">
        <f>[2]France!EC$21</f>
        <v>682.91300000000001</v>
      </c>
      <c r="ED15" s="1">
        <f>[2]France!ED$21</f>
        <v>1361.1510000000001</v>
      </c>
      <c r="EE15" s="1">
        <f>[2]France!EE$21</f>
        <v>702.18200000000002</v>
      </c>
      <c r="EF15" s="1">
        <f>[2]France!EF$21</f>
        <v>594.06299999999999</v>
      </c>
      <c r="EG15" s="1">
        <f>[2]France!EG$21</f>
        <v>436.18599999999998</v>
      </c>
      <c r="EH15" s="1">
        <f>[2]France!EH$21</f>
        <v>687.40000000000009</v>
      </c>
      <c r="EI15" s="1">
        <f>[2]France!EI$21</f>
        <v>1564.289</v>
      </c>
      <c r="EJ15" s="1">
        <f>[2]France!EJ$21</f>
        <v>1243.088</v>
      </c>
      <c r="EK15" s="1">
        <f>[2]France!EK$21</f>
        <v>1670.3220000000001</v>
      </c>
      <c r="EL15" s="1">
        <f>[2]France!EL$21</f>
        <v>2504.152</v>
      </c>
      <c r="EM15" s="1">
        <f>[2]France!EM$21</f>
        <v>3073.2170000000001</v>
      </c>
      <c r="EN15" s="1">
        <f>[2]France!EN$21</f>
        <v>1790.789</v>
      </c>
      <c r="EO15" s="1">
        <f>[2]France!EO$21</f>
        <v>1850.5520000000001</v>
      </c>
      <c r="EP15" s="1">
        <f>[2]France!EP$21</f>
        <v>1955.4680000000001</v>
      </c>
      <c r="EQ15" s="1">
        <f>[2]France!EQ$21</f>
        <v>1721.0509999999999</v>
      </c>
      <c r="ER15" s="1">
        <f>[2]France!ER$21</f>
        <v>152.14500000000001</v>
      </c>
      <c r="ES15" s="1">
        <f>[2]France!ES$21</f>
        <v>296.233</v>
      </c>
      <c r="ET15" s="1">
        <f>[2]France!ET$21</f>
        <v>443.26600000000002</v>
      </c>
      <c r="EU15" s="1">
        <f>[2]France!EU$21</f>
        <v>607.71100000000001</v>
      </c>
      <c r="EV15" s="1">
        <f>[2]France!EV$21</f>
        <v>1106.905</v>
      </c>
      <c r="EW15" s="1">
        <f>[2]France!EW$21</f>
        <v>1641.6330000000003</v>
      </c>
      <c r="EX15" s="1">
        <f>[2]France!EX$21</f>
        <v>3556.3879999999999</v>
      </c>
      <c r="EY15" s="1">
        <f>[2]France!EY$21</f>
        <v>5658.4850000000006</v>
      </c>
      <c r="EZ15" s="1">
        <f>[2]France!EZ$21</f>
        <v>7952.755000000001</v>
      </c>
      <c r="FA15" s="1">
        <f>[2]France!FA$21</f>
        <v>7704.1179999999995</v>
      </c>
      <c r="FB15" s="1">
        <f>[2]France!FB$21</f>
        <v>2846.1580000000004</v>
      </c>
      <c r="FC15" s="1">
        <f>[2]France!FC$21</f>
        <v>3482.3029999999999</v>
      </c>
      <c r="FD15" s="1">
        <f>[2]France!FD$21</f>
        <v>4286.3270000000002</v>
      </c>
      <c r="FE15" s="1">
        <f>[2]France!FE$21</f>
        <v>2174.9639999999999</v>
      </c>
      <c r="FF15" s="1">
        <f>[2]France!FF$21</f>
        <v>2632.7730000000001</v>
      </c>
      <c r="FG15" s="1">
        <f>[2]France!FG$21</f>
        <v>2047.623</v>
      </c>
      <c r="FH15" s="1">
        <f>[2]France!FH$21</f>
        <v>2800.6030000000001</v>
      </c>
      <c r="FI15" s="1">
        <f>[2]France!FI$21</f>
        <v>2688.0380000000005</v>
      </c>
      <c r="FJ15" s="1">
        <f>[2]France!FJ$21</f>
        <v>5023.1720000000005</v>
      </c>
      <c r="FK15" s="1">
        <f>[2]France!FK$21</f>
        <v>1886.317</v>
      </c>
      <c r="FL15" s="1">
        <f>[2]France!FL$21</f>
        <v>1484.3140000000001</v>
      </c>
      <c r="FM15" s="1">
        <f>[2]France!FM$21</f>
        <v>1666.0709999999999</v>
      </c>
      <c r="FN15" s="1">
        <f>[2]France!FN$21</f>
        <v>1049.7760000000001</v>
      </c>
      <c r="FO15" s="1">
        <f>[2]France!FO$21</f>
        <v>424.76400000000001</v>
      </c>
      <c r="FP15" s="1">
        <f>[2]France!FP$21</f>
        <v>1036.3720000000001</v>
      </c>
      <c r="FQ15" s="1">
        <f>[2]France!FQ$21</f>
        <v>1049.943</v>
      </c>
      <c r="FR15" s="1">
        <f>[2]France!FR$21</f>
        <v>788.83</v>
      </c>
      <c r="FS15" s="1">
        <f>[2]France!FS$21</f>
        <v>691.78300000000002</v>
      </c>
      <c r="FT15" s="1">
        <f>[2]France!FT$21</f>
        <v>657.21799999999996</v>
      </c>
      <c r="FU15" s="1">
        <f>[2]France!FU$21</f>
        <v>1090.3020000000001</v>
      </c>
      <c r="FV15" s="1">
        <f>[2]France!FV$21</f>
        <v>1189.1379999999999</v>
      </c>
      <c r="FW15" s="1">
        <f>[2]France!FW$21</f>
        <v>817.37800000000004</v>
      </c>
      <c r="FX15" s="1">
        <f>[2]France!FX$21</f>
        <v>735.57400000000007</v>
      </c>
      <c r="FY15" s="1">
        <f>[2]France!FY$21</f>
        <v>0</v>
      </c>
      <c r="FZ15" s="7">
        <f t="shared" si="0"/>
        <v>112701.32899999998</v>
      </c>
    </row>
    <row r="16" spans="1:182">
      <c r="A16" t="s">
        <v>20</v>
      </c>
      <c r="B16" s="1">
        <f>[2]Germany!B$21</f>
        <v>712.30000000000007</v>
      </c>
      <c r="C16" s="1">
        <f>[2]Germany!C$21</f>
        <v>753.5</v>
      </c>
      <c r="D16" s="1">
        <f>[2]Germany!D$21</f>
        <v>340.70000000000005</v>
      </c>
      <c r="E16" s="1">
        <f>[2]Germany!E$21</f>
        <v>182.70000000000002</v>
      </c>
      <c r="F16" s="1">
        <f>[2]Germany!F$21</f>
        <v>177.70000000000002</v>
      </c>
      <c r="G16" s="1">
        <f>[2]Germany!G$21</f>
        <v>445.20000000000005</v>
      </c>
      <c r="H16" s="1">
        <f>[2]Germany!H$21</f>
        <v>365.90000000000003</v>
      </c>
      <c r="I16" s="1">
        <f>[2]Germany!I$21</f>
        <v>882.7</v>
      </c>
      <c r="J16" s="1">
        <f>[2]Germany!J$21</f>
        <v>1105.4000000000001</v>
      </c>
      <c r="K16" s="1">
        <f>[2]Germany!K$21</f>
        <v>641</v>
      </c>
      <c r="L16" s="1">
        <f>[2]Germany!L$21</f>
        <v>595.9</v>
      </c>
      <c r="M16" s="1">
        <f>[2]Germany!M$21</f>
        <v>465.3</v>
      </c>
      <c r="N16" s="1">
        <f>[2]Germany!N$21</f>
        <v>899</v>
      </c>
      <c r="O16" s="1">
        <f>[2]Germany!O$21</f>
        <v>279.60000000000002</v>
      </c>
      <c r="P16" s="1">
        <f>[2]Germany!P$21</f>
        <v>171</v>
      </c>
      <c r="Q16" s="1">
        <f>[2]Germany!Q$21</f>
        <v>103.80000000000001</v>
      </c>
      <c r="R16" s="1">
        <f>[2]Germany!R$21</f>
        <v>230.70000000000002</v>
      </c>
      <c r="S16" s="1">
        <f>[2]Germany!S$21</f>
        <v>411.20000000000005</v>
      </c>
      <c r="T16" s="1">
        <f>[2]Germany!T$21</f>
        <v>1025.4000000000001</v>
      </c>
      <c r="U16" s="1">
        <f>[2]Germany!U$21</f>
        <v>1004.7</v>
      </c>
      <c r="V16" s="1">
        <f>[2]Germany!V$21</f>
        <v>789</v>
      </c>
      <c r="W16" s="1">
        <f>[2]Germany!W$21</f>
        <v>349.3</v>
      </c>
      <c r="X16" s="1">
        <f>[2]Germany!X$21</f>
        <v>546.6</v>
      </c>
      <c r="Y16" s="1">
        <f>[2]Germany!Y$21</f>
        <v>307.5</v>
      </c>
      <c r="Z16" s="1">
        <f>[2]Germany!Z$21</f>
        <v>1716.4</v>
      </c>
      <c r="AA16" s="1">
        <f>[2]Germany!AA$21</f>
        <v>2027</v>
      </c>
      <c r="AB16" s="1">
        <f>[2]Germany!AB$21</f>
        <v>1471.9</v>
      </c>
      <c r="AC16" s="1">
        <f>[2]Germany!AC$21</f>
        <v>2339.1</v>
      </c>
      <c r="AD16" s="1">
        <f>[2]Germany!AD$21</f>
        <v>2609.1000000000004</v>
      </c>
      <c r="AE16" s="1">
        <f>[2]Germany!AE$21</f>
        <v>3030.5</v>
      </c>
      <c r="AF16" s="1">
        <f>[2]Germany!AF$21</f>
        <v>4168.1000000000004</v>
      </c>
      <c r="AG16" s="1">
        <f>[2]Germany!AG$21</f>
        <v>4884.1000000000004</v>
      </c>
      <c r="AH16" s="1">
        <f>[2]Germany!AH$21</f>
        <v>5833.8</v>
      </c>
      <c r="AI16" s="1">
        <f>[2]Germany!AI$21</f>
        <v>6853.2000000000007</v>
      </c>
      <c r="AJ16" s="1">
        <f>[2]Germany!AJ$21</f>
        <v>5930.9000000000005</v>
      </c>
      <c r="AK16" s="1">
        <f>[2]Germany!AK$21</f>
        <v>4626.2</v>
      </c>
      <c r="AL16" s="1">
        <f>[2]Germany!AL$21</f>
        <v>6335.8</v>
      </c>
      <c r="AM16" s="1">
        <f>[2]Germany!AM$21</f>
        <v>4217.1000000000004</v>
      </c>
      <c r="AN16" s="1">
        <f>[2]Germany!AN$21</f>
        <v>5123.5</v>
      </c>
      <c r="AO16" s="1">
        <f>[2]Germany!AO$21</f>
        <v>4738</v>
      </c>
      <c r="AP16" s="1">
        <f>[2]Germany!AP$21</f>
        <v>4606.6000000000004</v>
      </c>
      <c r="AQ16" s="1">
        <f>[2]Germany!AQ$21</f>
        <v>6353.9000000000005</v>
      </c>
      <c r="AR16" s="1">
        <f>[2]Germany!AR$21</f>
        <v>6867.1</v>
      </c>
      <c r="AS16" s="1">
        <f>[2]Germany!AS$21</f>
        <v>6809.6</v>
      </c>
      <c r="AT16" s="1">
        <f>[2]Germany!AT$21</f>
        <v>9527.5</v>
      </c>
      <c r="AU16" s="1">
        <f>[2]Germany!AU$21</f>
        <v>12500.1</v>
      </c>
      <c r="AV16" s="1">
        <f>[2]Germany!AV$21</f>
        <v>7582.1</v>
      </c>
      <c r="AW16" s="1">
        <f>[2]Germany!AW$21</f>
        <v>4555.4000000000005</v>
      </c>
      <c r="AX16" s="1">
        <f>[2]Germany!AX$21</f>
        <v>6283.3</v>
      </c>
      <c r="AY16" s="1">
        <f>[2]Germany!AY$21</f>
        <v>4106.2</v>
      </c>
      <c r="AZ16" s="1">
        <f>[2]Germany!AZ$21</f>
        <v>5258.1</v>
      </c>
      <c r="BA16" s="1">
        <f>[2]Germany!BA$21</f>
        <v>8172.4000000000005</v>
      </c>
      <c r="BB16" s="1">
        <f>[2]Germany!BB$21</f>
        <v>8197.9</v>
      </c>
      <c r="BC16" s="1">
        <f>[2]Germany!BC$21</f>
        <v>8542.3000000000011</v>
      </c>
      <c r="BD16" s="1">
        <f>[2]Germany!BD$21</f>
        <v>8749.9</v>
      </c>
      <c r="BE16" s="1">
        <f>[2]Germany!BE$21</f>
        <v>7571.6</v>
      </c>
      <c r="BF16" s="1">
        <f>[2]Germany!BF$21</f>
        <v>8082.9000000000005</v>
      </c>
      <c r="BG16" s="1">
        <f>[2]Germany!BG$21</f>
        <v>6530.2000000000007</v>
      </c>
      <c r="BH16" s="1">
        <f>[2]Germany!BH$21</f>
        <v>5046.2000000000007</v>
      </c>
      <c r="BI16" s="1">
        <f>[2]Germany!BI$21</f>
        <v>6281.4000000000005</v>
      </c>
      <c r="BJ16" s="1">
        <f>[2]Germany!BJ$21</f>
        <v>4990.6000000000004</v>
      </c>
      <c r="BK16" s="1">
        <f>[2]Germany!BK$21</f>
        <v>5107.5</v>
      </c>
      <c r="BL16" s="1">
        <f>[2]Germany!BL$21</f>
        <v>5756.1</v>
      </c>
      <c r="BM16" s="1">
        <f>[2]Germany!BM$21</f>
        <v>6233.1</v>
      </c>
      <c r="BN16" s="1">
        <f>[2]Germany!BN$21</f>
        <v>6927.5</v>
      </c>
      <c r="BO16" s="1">
        <f>[2]Germany!BO$21</f>
        <v>9411.3000000000011</v>
      </c>
      <c r="BP16" s="1">
        <f>[2]Germany!BP$21</f>
        <v>9103.8000000000011</v>
      </c>
      <c r="BQ16" s="1">
        <f>[2]Germany!BQ$21</f>
        <v>8563.7000000000007</v>
      </c>
      <c r="BR16" s="1">
        <f>[2]Germany!BR$21</f>
        <v>8335.1</v>
      </c>
      <c r="BS16" s="1">
        <f>[2]Germany!BS$21</f>
        <v>8130.2000000000007</v>
      </c>
      <c r="BT16" s="1">
        <f>[2]Germany!BT$21</f>
        <v>7457.4000000000005</v>
      </c>
      <c r="BU16" s="1">
        <f>[2]Germany!BU$21</f>
        <v>5614.6</v>
      </c>
      <c r="BV16" s="1">
        <f>[2]Germany!BV$21</f>
        <v>6501.4000000000005</v>
      </c>
      <c r="BW16" s="1">
        <f>[2]Germany!BW$21</f>
        <v>5799.6</v>
      </c>
      <c r="BX16" s="1">
        <f>[2]Germany!BX$21</f>
        <v>5919.6</v>
      </c>
      <c r="BY16" s="1">
        <f>[2]Germany!BY$21</f>
        <v>6604.2000000000007</v>
      </c>
      <c r="BZ16" s="1">
        <f>[2]Germany!BZ$21</f>
        <v>7373.6</v>
      </c>
      <c r="CA16" s="1">
        <f>[2]Germany!CA$21</f>
        <v>7916.9000000000005</v>
      </c>
      <c r="CB16" s="1">
        <f>[2]Germany!CB$21</f>
        <v>6328.5</v>
      </c>
      <c r="CC16" s="1">
        <f>[2]Germany!CC$21</f>
        <v>9098.3000000000011</v>
      </c>
      <c r="CD16" s="1">
        <f>[2]Germany!CD$21</f>
        <v>9289.8000000000011</v>
      </c>
      <c r="CE16" s="1">
        <f>[2]Germany!CE$21</f>
        <v>11120.1</v>
      </c>
      <c r="CF16" s="1">
        <f>[2]Germany!CF$21</f>
        <v>13249.900000000001</v>
      </c>
      <c r="CG16" s="1">
        <f>[2]Germany!CG$21</f>
        <v>6242.9000000000005</v>
      </c>
      <c r="CH16" s="1">
        <f>[2]Germany!CH$21</f>
        <v>8692.5</v>
      </c>
      <c r="CI16" s="1">
        <f>[2]Germany!CI$21</f>
        <v>7774.6</v>
      </c>
      <c r="CJ16" s="1">
        <f>[2]Germany!CJ$21</f>
        <v>9261.6</v>
      </c>
      <c r="CK16" s="1">
        <f>[2]Germany!CK$21</f>
        <v>6010.9000000000005</v>
      </c>
      <c r="CL16" s="1">
        <f>[2]Germany!CL$21</f>
        <v>10634.800000000001</v>
      </c>
      <c r="CM16" s="1">
        <f>[2]Germany!CM$21</f>
        <v>8460.2000000000007</v>
      </c>
      <c r="CN16" s="1">
        <f>[2]Germany!CN$21</f>
        <v>10810.400000000001</v>
      </c>
      <c r="CO16" s="1">
        <f>[2]Germany!CO$21</f>
        <v>15508.400000000001</v>
      </c>
      <c r="CP16" s="1">
        <f>[2]Germany!CP$21</f>
        <v>13584.2</v>
      </c>
      <c r="CQ16" s="1">
        <f>[2]Germany!CQ$21</f>
        <v>12116.1</v>
      </c>
      <c r="CR16" s="1">
        <f>[2]Germany!CR$21</f>
        <v>10038.800000000001</v>
      </c>
      <c r="CS16" s="1">
        <f>[2]Germany!CS$21</f>
        <v>9138.5</v>
      </c>
      <c r="CT16" s="1">
        <f>[2]Germany!CT$21</f>
        <v>7825.6</v>
      </c>
      <c r="CU16" s="1">
        <f>[2]Germany!CU$21</f>
        <v>7118.3</v>
      </c>
      <c r="CV16" s="1">
        <f>[2]Germany!CV$21</f>
        <v>8165.9000000000005</v>
      </c>
      <c r="CW16" s="1">
        <f>[2]Germany!CW$21</f>
        <v>7508.4000000000005</v>
      </c>
      <c r="CX16" s="1">
        <f>[2]Germany!CX$21</f>
        <v>7797.4000000000005</v>
      </c>
      <c r="CY16" s="1">
        <f>[2]Germany!CY$21</f>
        <v>8163</v>
      </c>
      <c r="CZ16" s="1">
        <f>[2]Germany!CZ$21</f>
        <v>8414</v>
      </c>
      <c r="DA16" s="1">
        <f>[2]Germany!DA$21</f>
        <v>11065</v>
      </c>
      <c r="DB16" s="1">
        <f>[2]Germany!DB$21</f>
        <v>12598.800000000001</v>
      </c>
      <c r="DC16" s="1">
        <f>[2]Germany!DC$21</f>
        <v>10801.900000000001</v>
      </c>
      <c r="DD16" s="1">
        <f>[2]Germany!DD$21</f>
        <v>12663.400000000001</v>
      </c>
      <c r="DE16" s="1">
        <f>[2]Germany!DE$21</f>
        <v>8043.4000000000005</v>
      </c>
      <c r="DF16" s="1">
        <f>[2]Germany!DF$21</f>
        <v>11604.300000000001</v>
      </c>
      <c r="DG16" s="1">
        <f>[2]Germany!DG$21</f>
        <v>9546.2000000000007</v>
      </c>
      <c r="DH16" s="1">
        <f>[2]Germany!DH$21</f>
        <v>5685.1</v>
      </c>
      <c r="DI16" s="1">
        <f>[2]Germany!DI$21</f>
        <v>10160.6</v>
      </c>
      <c r="DJ16" s="1">
        <f>[2]Germany!DJ$21</f>
        <v>11795.1</v>
      </c>
      <c r="DK16" s="1">
        <f>[2]Germany!DK$21</f>
        <v>10332.900000000001</v>
      </c>
      <c r="DL16" s="1">
        <f>[2]Germany!DL$21</f>
        <v>13242.900000000001</v>
      </c>
      <c r="DM16" s="1">
        <f>[2]Germany!DM$21</f>
        <v>15874.300000000001</v>
      </c>
      <c r="DN16" s="1">
        <f>[2]Germany!DN$21</f>
        <v>13375.2</v>
      </c>
      <c r="DO16" s="1">
        <f>[2]Germany!DO$21</f>
        <v>17494.100000000002</v>
      </c>
      <c r="DP16" s="1">
        <f>[2]Germany!DP$21</f>
        <v>14922.800000000001</v>
      </c>
      <c r="DQ16" s="1">
        <f>[2]Germany!DQ$21</f>
        <v>8879.2000000000007</v>
      </c>
      <c r="DR16" s="1">
        <f>[2]Germany!DR$21</f>
        <v>11899.179</v>
      </c>
      <c r="DS16" s="1">
        <f>[2]Germany!DS$21</f>
        <v>10396.317999999999</v>
      </c>
      <c r="DT16" s="1">
        <f>[2]Germany!DT$21</f>
        <v>13699.567999999999</v>
      </c>
      <c r="DU16" s="1">
        <f>[2]Germany!DU$21</f>
        <v>10419.288</v>
      </c>
      <c r="DV16" s="1">
        <f>[2]Germany!DV$21</f>
        <v>10015.550000000001</v>
      </c>
      <c r="DW16" s="1">
        <f>[2]Germany!DW$21</f>
        <v>10781.300000000001</v>
      </c>
      <c r="DX16" s="1">
        <f>[2]Germany!DX$21</f>
        <v>10740.056</v>
      </c>
      <c r="DY16" s="1">
        <f>[2]Germany!DY$21</f>
        <v>10923.132000000001</v>
      </c>
      <c r="DZ16" s="1">
        <f>[2]Germany!DZ$21</f>
        <v>10555.086000000001</v>
      </c>
      <c r="EA16" s="1">
        <f>[2]Germany!EA$21</f>
        <v>12675.723</v>
      </c>
      <c r="EB16" s="1">
        <f>[2]Germany!EB$21</f>
        <v>13388.552</v>
      </c>
      <c r="EC16" s="1">
        <f>[2]Germany!EC$21</f>
        <v>8166.3899999999994</v>
      </c>
      <c r="ED16" s="1">
        <f>[2]Germany!ED$21</f>
        <v>10902.317000000001</v>
      </c>
      <c r="EE16" s="1">
        <f>[2]Germany!EE$21</f>
        <v>10699.461000000001</v>
      </c>
      <c r="EF16" s="1">
        <f>[2]Germany!EF$21</f>
        <v>9257.8919999999998</v>
      </c>
      <c r="EG16" s="1">
        <f>[2]Germany!EG$21</f>
        <v>11528.511</v>
      </c>
      <c r="EH16" s="1">
        <f>[2]Germany!EH$21</f>
        <v>8666.2039999999997</v>
      </c>
      <c r="EI16" s="1">
        <f>[2]Germany!EI$21</f>
        <v>9213.978000000001</v>
      </c>
      <c r="EJ16" s="1">
        <f>[2]Germany!EJ$21</f>
        <v>9065.652</v>
      </c>
      <c r="EK16" s="1">
        <f>[2]Germany!EK$21</f>
        <v>10950.424000000001</v>
      </c>
      <c r="EL16" s="1">
        <f>[2]Germany!EL$21</f>
        <v>12243.506000000001</v>
      </c>
      <c r="EM16" s="1">
        <f>[2]Germany!EM$21</f>
        <v>14793.34</v>
      </c>
      <c r="EN16" s="1">
        <f>[2]Germany!EN$21</f>
        <v>13576.035000000002</v>
      </c>
      <c r="EO16" s="1">
        <f>[2]Germany!EO$21</f>
        <v>11662.804</v>
      </c>
      <c r="EP16" s="1">
        <f>[2]Germany!EP$21</f>
        <v>9756.74</v>
      </c>
      <c r="EQ16" s="1">
        <f>[2]Germany!EQ$21</f>
        <v>10973.242</v>
      </c>
      <c r="ER16" s="1">
        <f>[2]Germany!ER$21</f>
        <v>10877.635000000002</v>
      </c>
      <c r="ES16" s="1">
        <f>[2]Germany!ES$21</f>
        <v>10968.244000000001</v>
      </c>
      <c r="ET16" s="1">
        <f>[2]Germany!ET$21</f>
        <v>12427.077000000001</v>
      </c>
      <c r="EU16" s="1">
        <f>[2]Germany!EU$21</f>
        <v>10942.487000000001</v>
      </c>
      <c r="EV16" s="1">
        <f>[2]Germany!EV$21</f>
        <v>16174.789000000002</v>
      </c>
      <c r="EW16" s="1">
        <f>[2]Germany!EW$21</f>
        <v>17326.25</v>
      </c>
      <c r="EX16" s="1">
        <f>[2]Germany!EX$21</f>
        <v>16736.303</v>
      </c>
      <c r="EY16" s="1">
        <f>[2]Germany!EY$21</f>
        <v>10097.692999999999</v>
      </c>
      <c r="EZ16" s="1">
        <f>[2]Germany!EZ$21</f>
        <v>4956.6110000000008</v>
      </c>
      <c r="FA16" s="1">
        <f>[2]Germany!FA$21</f>
        <v>4196.75</v>
      </c>
      <c r="FB16" s="1">
        <f>[2]Germany!FB$21</f>
        <v>4643.8510000000006</v>
      </c>
      <c r="FC16" s="1">
        <f>[2]Germany!FC$21</f>
        <v>6255.8739999999998</v>
      </c>
      <c r="FD16" s="1">
        <f>[2]Germany!FD$21</f>
        <v>7027.0130000000008</v>
      </c>
      <c r="FE16" s="1">
        <f>[2]Germany!FE$21</f>
        <v>9595.4350000000013</v>
      </c>
      <c r="FF16" s="1">
        <f>[2]Germany!FF$21</f>
        <v>8704.5410000000011</v>
      </c>
      <c r="FG16" s="1">
        <f>[2]Germany!FG$21</f>
        <v>12061.965</v>
      </c>
      <c r="FH16" s="1">
        <f>[2]Germany!FH$21</f>
        <v>11834.431</v>
      </c>
      <c r="FI16" s="1">
        <f>[2]Germany!FI$21</f>
        <v>12599.106</v>
      </c>
      <c r="FJ16" s="1">
        <f>[2]Germany!FJ$21</f>
        <v>9934.4250000000011</v>
      </c>
      <c r="FK16" s="1">
        <f>[2]Germany!FK$21</f>
        <v>6381.4170000000004</v>
      </c>
      <c r="FL16" s="1">
        <f>[2]Germany!FL$21</f>
        <v>8769.0720000000001</v>
      </c>
      <c r="FM16" s="1">
        <f>[2]Germany!FM$21</f>
        <v>5635.8330000000005</v>
      </c>
      <c r="FN16" s="1">
        <f>[2]Germany!FN$21</f>
        <v>8047.8330000000005</v>
      </c>
      <c r="FO16" s="1">
        <f>[2]Germany!FO$21</f>
        <v>6179.9790000000003</v>
      </c>
      <c r="FP16" s="1">
        <f>[2]Germany!FP$21</f>
        <v>7431.1500000000005</v>
      </c>
      <c r="FQ16" s="1">
        <f>[2]Germany!FQ$21</f>
        <v>7137.7860000000001</v>
      </c>
      <c r="FR16" s="1">
        <f>[2]Germany!FR$21</f>
        <v>7779.9589999999998</v>
      </c>
      <c r="FS16" s="1">
        <f>[2]Germany!FS$21</f>
        <v>6616.2550000000001</v>
      </c>
      <c r="FT16" s="1">
        <f>[2]Germany!FT$21</f>
        <v>7102.8490000000002</v>
      </c>
      <c r="FU16" s="1">
        <f>[2]Germany!FU$21</f>
        <v>6334.7020000000002</v>
      </c>
      <c r="FV16" s="1">
        <f>[2]Germany!FV$21</f>
        <v>6202.2309999999998</v>
      </c>
      <c r="FW16" s="1">
        <f>[2]Germany!FW$21</f>
        <v>7029.99</v>
      </c>
      <c r="FX16" s="1">
        <f>[2]Germany!FX$21</f>
        <v>3732.4030000000002</v>
      </c>
      <c r="FY16" s="1">
        <f>[2]Germany!FY$21</f>
        <v>0</v>
      </c>
      <c r="FZ16" s="7">
        <f t="shared" si="0"/>
        <v>578692.18700000015</v>
      </c>
    </row>
    <row r="17" spans="1:182">
      <c r="A17" t="s">
        <v>35</v>
      </c>
      <c r="B17" s="1">
        <f>[2]Greece!B$21</f>
        <v>0</v>
      </c>
      <c r="C17" s="1">
        <f>[2]Greece!C$21</f>
        <v>0</v>
      </c>
      <c r="D17" s="1">
        <f>[2]Greece!D$21</f>
        <v>0</v>
      </c>
      <c r="E17" s="1">
        <f>[2]Greece!E$21</f>
        <v>0</v>
      </c>
      <c r="F17" s="1">
        <f>[2]Greece!F$21</f>
        <v>0</v>
      </c>
      <c r="G17" s="1">
        <f>[2]Greece!G$21</f>
        <v>0</v>
      </c>
      <c r="H17" s="1">
        <f>[2]Greece!H$21</f>
        <v>0</v>
      </c>
      <c r="I17" s="1">
        <f>[2]Greece!I$21</f>
        <v>0</v>
      </c>
      <c r="J17" s="1">
        <f>[2]Greece!J$21</f>
        <v>0</v>
      </c>
      <c r="K17" s="1">
        <f>[2]Greece!K$21</f>
        <v>0</v>
      </c>
      <c r="L17" s="1">
        <f>[2]Greece!L$21</f>
        <v>0</v>
      </c>
      <c r="M17" s="1">
        <f>[2]Greece!M$21</f>
        <v>0</v>
      </c>
      <c r="N17" s="1">
        <f>[2]Greece!N$21</f>
        <v>0</v>
      </c>
      <c r="O17" s="1">
        <f>[2]Greece!O$21</f>
        <v>0</v>
      </c>
      <c r="P17" s="1">
        <f>[2]Greece!P$21</f>
        <v>0</v>
      </c>
      <c r="Q17" s="1">
        <f>[2]Greece!Q$21</f>
        <v>0</v>
      </c>
      <c r="R17" s="1">
        <f>[2]Greece!R$21</f>
        <v>0</v>
      </c>
      <c r="S17" s="1">
        <f>[2]Greece!S$21</f>
        <v>0</v>
      </c>
      <c r="T17" s="1">
        <f>[2]Greece!T$21</f>
        <v>0</v>
      </c>
      <c r="U17" s="1">
        <f>[2]Greece!U$21</f>
        <v>0</v>
      </c>
      <c r="V17" s="1">
        <f>[2]Greece!V$21</f>
        <v>0</v>
      </c>
      <c r="W17" s="1">
        <f>[2]Greece!W$21</f>
        <v>0</v>
      </c>
      <c r="X17" s="1">
        <f>[2]Greece!X$21</f>
        <v>0</v>
      </c>
      <c r="Y17" s="1">
        <f>[2]Greece!Y$21</f>
        <v>0</v>
      </c>
      <c r="Z17" s="1">
        <f>[2]Greece!Z$21</f>
        <v>0</v>
      </c>
      <c r="AA17" s="1">
        <f>[2]Greece!AA$21</f>
        <v>0</v>
      </c>
      <c r="AB17" s="1">
        <f>[2]Greece!AB$21</f>
        <v>0</v>
      </c>
      <c r="AC17" s="1">
        <f>[2]Greece!AC$21</f>
        <v>0</v>
      </c>
      <c r="AD17" s="1">
        <f>[2]Greece!AD$21</f>
        <v>0.9</v>
      </c>
      <c r="AE17" s="1">
        <f>[2]Greece!AE$21</f>
        <v>0</v>
      </c>
      <c r="AF17" s="1">
        <f>[2]Greece!AF$21</f>
        <v>0</v>
      </c>
      <c r="AG17" s="1">
        <f>[2]Greece!AG$21</f>
        <v>0</v>
      </c>
      <c r="AH17" s="1">
        <f>[2]Greece!AH$21</f>
        <v>0</v>
      </c>
      <c r="AI17" s="1">
        <f>[2]Greece!AI$21</f>
        <v>0</v>
      </c>
      <c r="AJ17" s="1">
        <f>[2]Greece!AJ$21</f>
        <v>0</v>
      </c>
      <c r="AK17" s="1">
        <f>[2]Greece!AK$21</f>
        <v>0</v>
      </c>
      <c r="AL17" s="1">
        <f>[2]Greece!AL$21</f>
        <v>0</v>
      </c>
      <c r="AM17" s="1">
        <f>[2]Greece!AM$21</f>
        <v>1.3</v>
      </c>
      <c r="AN17" s="1">
        <f>[2]Greece!AN$21</f>
        <v>0</v>
      </c>
      <c r="AO17" s="1">
        <f>[2]Greece!AO$21</f>
        <v>0</v>
      </c>
      <c r="AP17" s="1">
        <f>[2]Greece!AP$21</f>
        <v>0</v>
      </c>
      <c r="AQ17" s="1">
        <f>[2]Greece!AQ$21</f>
        <v>0</v>
      </c>
      <c r="AR17" s="1">
        <f>[2]Greece!AR$21</f>
        <v>0</v>
      </c>
      <c r="AS17" s="1">
        <f>[2]Greece!AS$21</f>
        <v>0</v>
      </c>
      <c r="AT17" s="1">
        <f>[2]Greece!AT$21</f>
        <v>0</v>
      </c>
      <c r="AU17" s="1">
        <f>[2]Greece!AU$21</f>
        <v>0</v>
      </c>
      <c r="AV17" s="1">
        <f>[2]Greece!AV$21</f>
        <v>0</v>
      </c>
      <c r="AW17" s="1">
        <f>[2]Greece!AW$21</f>
        <v>0</v>
      </c>
      <c r="AX17" s="1">
        <f>[2]Greece!AX$21</f>
        <v>0</v>
      </c>
      <c r="AY17" s="1">
        <f>[2]Greece!AY$21</f>
        <v>0</v>
      </c>
      <c r="AZ17" s="1">
        <f>[2]Greece!AZ$21</f>
        <v>0</v>
      </c>
      <c r="BA17" s="1">
        <f>[2]Greece!BA$21</f>
        <v>0</v>
      </c>
      <c r="BB17" s="1">
        <f>[2]Greece!BB$21</f>
        <v>0</v>
      </c>
      <c r="BC17" s="1">
        <f>[2]Greece!BC$21</f>
        <v>0</v>
      </c>
      <c r="BD17" s="1">
        <f>[2]Greece!BD$21</f>
        <v>0</v>
      </c>
      <c r="BE17" s="1">
        <f>[2]Greece!BE$21</f>
        <v>0</v>
      </c>
      <c r="BF17" s="1">
        <f>[2]Greece!BF$21</f>
        <v>1</v>
      </c>
      <c r="BG17" s="1">
        <f>[2]Greece!BG$21</f>
        <v>0</v>
      </c>
      <c r="BH17" s="1">
        <f>[2]Greece!BH$21</f>
        <v>0</v>
      </c>
      <c r="BI17" s="1">
        <f>[2]Greece!BI$21</f>
        <v>0</v>
      </c>
      <c r="BJ17" s="1">
        <f>[2]Greece!BJ$21</f>
        <v>0</v>
      </c>
      <c r="BK17" s="1">
        <f>[2]Greece!BK$21</f>
        <v>1.8</v>
      </c>
      <c r="BL17" s="1">
        <f>[2]Greece!BL$21</f>
        <v>0</v>
      </c>
      <c r="BM17" s="1">
        <f>[2]Greece!BM$21</f>
        <v>0</v>
      </c>
      <c r="BN17" s="1">
        <f>[2]Greece!BN$21</f>
        <v>0</v>
      </c>
      <c r="BO17" s="1">
        <f>[2]Greece!BO$21</f>
        <v>0</v>
      </c>
      <c r="BP17" s="1">
        <f>[2]Greece!BP$21</f>
        <v>0</v>
      </c>
      <c r="BQ17" s="1">
        <f>[2]Greece!BQ$21</f>
        <v>0</v>
      </c>
      <c r="BR17" s="1">
        <f>[2]Greece!BR$21</f>
        <v>0.4</v>
      </c>
      <c r="BS17" s="1">
        <f>[2]Greece!BS$21</f>
        <v>1</v>
      </c>
      <c r="BT17" s="1">
        <f>[2]Greece!BT$21</f>
        <v>0</v>
      </c>
      <c r="BU17" s="1">
        <f>[2]Greece!BU$21</f>
        <v>23.400000000000002</v>
      </c>
      <c r="BV17" s="1">
        <f>[2]Greece!BV$21</f>
        <v>0</v>
      </c>
      <c r="BW17" s="1">
        <f>[2]Greece!BW$21</f>
        <v>0.60000000000000009</v>
      </c>
      <c r="BX17" s="1">
        <f>[2]Greece!BX$21</f>
        <v>0</v>
      </c>
      <c r="BY17" s="1">
        <f>[2]Greece!BY$21</f>
        <v>0</v>
      </c>
      <c r="BZ17" s="1">
        <f>[2]Greece!BZ$21</f>
        <v>0</v>
      </c>
      <c r="CA17" s="1">
        <f>[2]Greece!CA$21</f>
        <v>7</v>
      </c>
      <c r="CB17" s="1">
        <f>[2]Greece!CB$21</f>
        <v>0</v>
      </c>
      <c r="CC17" s="1">
        <f>[2]Greece!CC$21</f>
        <v>0</v>
      </c>
      <c r="CD17" s="1">
        <f>[2]Greece!CD$21</f>
        <v>2.1</v>
      </c>
      <c r="CE17" s="1">
        <f>[2]Greece!CE$21</f>
        <v>0</v>
      </c>
      <c r="CF17" s="1">
        <f>[2]Greece!CF$21</f>
        <v>0</v>
      </c>
      <c r="CG17" s="1">
        <f>[2]Greece!CG$21</f>
        <v>23.5</v>
      </c>
      <c r="CH17" s="1">
        <f>[2]Greece!CH$21</f>
        <v>0.30000000000000004</v>
      </c>
      <c r="CI17" s="1">
        <f>[2]Greece!CI$21</f>
        <v>24.200000000000003</v>
      </c>
      <c r="CJ17" s="1">
        <f>[2]Greece!CJ$21</f>
        <v>0</v>
      </c>
      <c r="CK17" s="1">
        <f>[2]Greece!CK$21</f>
        <v>0</v>
      </c>
      <c r="CL17" s="1">
        <f>[2]Greece!CL$21</f>
        <v>0</v>
      </c>
      <c r="CM17" s="1">
        <f>[2]Greece!CM$21</f>
        <v>0</v>
      </c>
      <c r="CN17" s="1">
        <f>[2]Greece!CN$21</f>
        <v>0</v>
      </c>
      <c r="CO17" s="1">
        <f>[2]Greece!CO$21</f>
        <v>0</v>
      </c>
      <c r="CP17" s="1">
        <f>[2]Greece!CP$21</f>
        <v>0</v>
      </c>
      <c r="CQ17" s="1">
        <f>[2]Greece!CQ$21</f>
        <v>0</v>
      </c>
      <c r="CR17" s="1">
        <f>[2]Greece!CR$21</f>
        <v>0</v>
      </c>
      <c r="CS17" s="1">
        <f>[2]Greece!CS$21</f>
        <v>0</v>
      </c>
      <c r="CT17" s="1">
        <f>[2]Greece!CT$21</f>
        <v>0</v>
      </c>
      <c r="CU17" s="1">
        <f>[2]Greece!CU$21</f>
        <v>0</v>
      </c>
      <c r="CV17" s="1">
        <f>[2]Greece!CV$21</f>
        <v>0</v>
      </c>
      <c r="CW17" s="1">
        <f>[2]Greece!CW$21</f>
        <v>0</v>
      </c>
      <c r="CX17" s="1">
        <f>[2]Greece!CX$21</f>
        <v>0</v>
      </c>
      <c r="CY17" s="1">
        <f>[2]Greece!CY$21</f>
        <v>0.1</v>
      </c>
      <c r="CZ17" s="1">
        <f>[2]Greece!CZ$21</f>
        <v>0</v>
      </c>
      <c r="DA17" s="1">
        <f>[2]Greece!DA$21</f>
        <v>0</v>
      </c>
      <c r="DB17" s="1">
        <f>[2]Greece!DB$21</f>
        <v>0</v>
      </c>
      <c r="DC17" s="1">
        <f>[2]Greece!DC$21</f>
        <v>0</v>
      </c>
      <c r="DD17" s="1">
        <f>[2]Greece!DD$21</f>
        <v>0</v>
      </c>
      <c r="DE17" s="1">
        <f>[2]Greece!DE$21</f>
        <v>0</v>
      </c>
      <c r="DF17" s="1">
        <f>[2]Greece!DF$21</f>
        <v>0</v>
      </c>
      <c r="DG17" s="1">
        <f>[2]Greece!DG$21</f>
        <v>0.1</v>
      </c>
      <c r="DH17" s="1">
        <f>[2]Greece!DH$21</f>
        <v>0</v>
      </c>
      <c r="DI17" s="1">
        <f>[2]Greece!DI$21</f>
        <v>0</v>
      </c>
      <c r="DJ17" s="1">
        <f>[2]Greece!DJ$21</f>
        <v>0</v>
      </c>
      <c r="DK17" s="1">
        <f>[2]Greece!DK$21</f>
        <v>0</v>
      </c>
      <c r="DL17" s="1">
        <f>[2]Greece!DL$21</f>
        <v>0</v>
      </c>
      <c r="DM17" s="1">
        <f>[2]Greece!DM$21</f>
        <v>0</v>
      </c>
      <c r="DN17" s="1">
        <f>[2]Greece!DN$21</f>
        <v>0</v>
      </c>
      <c r="DO17" s="1">
        <f>[2]Greece!DO$21</f>
        <v>0</v>
      </c>
      <c r="DP17" s="1">
        <f>[2]Greece!DP$21</f>
        <v>332.1</v>
      </c>
      <c r="DQ17" s="1">
        <f>[2]Greece!DQ$21</f>
        <v>0</v>
      </c>
      <c r="DR17" s="1">
        <f>[2]Greece!DR$21</f>
        <v>0</v>
      </c>
      <c r="DS17" s="1">
        <f>[2]Greece!DS$21</f>
        <v>0</v>
      </c>
      <c r="DT17" s="1">
        <f>[2]Greece!DT$21</f>
        <v>0</v>
      </c>
      <c r="DU17" s="1">
        <f>[2]Greece!DU$21</f>
        <v>0</v>
      </c>
      <c r="DV17" s="1">
        <f>[2]Greece!DV$21</f>
        <v>0</v>
      </c>
      <c r="DW17" s="1">
        <f>[2]Greece!DW$21</f>
        <v>0</v>
      </c>
      <c r="DX17" s="1">
        <f>[2]Greece!DX$21</f>
        <v>0</v>
      </c>
      <c r="DY17" s="1">
        <f>[2]Greece!DY$21</f>
        <v>0</v>
      </c>
      <c r="DZ17" s="1">
        <f>[2]Greece!DZ$21</f>
        <v>0</v>
      </c>
      <c r="EA17" s="1">
        <f>[2]Greece!EA$21</f>
        <v>0</v>
      </c>
      <c r="EB17" s="1">
        <f>[2]Greece!EB$21</f>
        <v>0</v>
      </c>
      <c r="EC17" s="1">
        <f>[2]Greece!EC$21</f>
        <v>0</v>
      </c>
      <c r="ED17" s="1">
        <f>[2]Greece!ED$21</f>
        <v>0</v>
      </c>
      <c r="EE17" s="1">
        <f>[2]Greece!EE$21</f>
        <v>0</v>
      </c>
      <c r="EF17" s="1">
        <f>[2]Greece!EF$21</f>
        <v>0</v>
      </c>
      <c r="EG17" s="1">
        <f>[2]Greece!EG$21</f>
        <v>5.000000000000001E-3</v>
      </c>
      <c r="EH17" s="1">
        <f>[2]Greece!EH$21</f>
        <v>0.69100000000000006</v>
      </c>
      <c r="EI17" s="1">
        <f>[2]Greece!EI$21</f>
        <v>2.8000000000000003</v>
      </c>
      <c r="EJ17" s="1">
        <f>[2]Greece!EJ$21</f>
        <v>3.3000000000000002E-2</v>
      </c>
      <c r="EK17" s="1">
        <f>[2]Greece!EK$21</f>
        <v>0.05</v>
      </c>
      <c r="EL17" s="1">
        <f>[2]Greece!EL$21</f>
        <v>0.93400000000000005</v>
      </c>
      <c r="EM17" s="1">
        <f>[2]Greece!EM$21</f>
        <v>1.7670000000000003</v>
      </c>
      <c r="EN17" s="1">
        <f>[2]Greece!EN$21</f>
        <v>0.03</v>
      </c>
      <c r="EO17" s="1">
        <f>[2]Greece!EO$21</f>
        <v>22.746000000000002</v>
      </c>
      <c r="EP17" s="1">
        <f>[2]Greece!EP$21</f>
        <v>22.724000000000004</v>
      </c>
      <c r="EQ17" s="1">
        <f>[2]Greece!EQ$21</f>
        <v>23.294</v>
      </c>
      <c r="ER17" s="1">
        <f>[2]Greece!ER$21</f>
        <v>0.17</v>
      </c>
      <c r="ES17" s="1">
        <f>[2]Greece!ES$21</f>
        <v>0.14299999999999999</v>
      </c>
      <c r="ET17" s="1">
        <f>[2]Greece!ET$21</f>
        <v>1.94</v>
      </c>
      <c r="EU17" s="1">
        <f>[2]Greece!EU$21</f>
        <v>0.13999999999999999</v>
      </c>
      <c r="EV17" s="1">
        <f>[2]Greece!EV$21</f>
        <v>1.1000000000000001E-2</v>
      </c>
      <c r="EW17" s="1">
        <f>[2]Greece!EW$21</f>
        <v>0</v>
      </c>
      <c r="EX17" s="1">
        <f>[2]Greece!EX$21</f>
        <v>2.625</v>
      </c>
      <c r="EY17" s="1">
        <f>[2]Greece!EY$21</f>
        <v>4.2</v>
      </c>
      <c r="EZ17" s="1">
        <f>[2]Greece!EZ$21</f>
        <v>0</v>
      </c>
      <c r="FA17" s="1">
        <f>[2]Greece!FA$21</f>
        <v>8.2959999999999994</v>
      </c>
      <c r="FB17" s="1">
        <f>[2]Greece!FB$21</f>
        <v>0.13999999999999999</v>
      </c>
      <c r="FC17" s="1">
        <f>[2]Greece!FC$21</f>
        <v>0.13600000000000001</v>
      </c>
      <c r="FD17" s="1">
        <f>[2]Greece!FD$21</f>
        <v>8.57</v>
      </c>
      <c r="FE17" s="1">
        <f>[2]Greece!FE$21</f>
        <v>0.191</v>
      </c>
      <c r="FF17" s="1">
        <f>[2]Greece!FF$21</f>
        <v>0.40400000000000003</v>
      </c>
      <c r="FG17" s="1">
        <f>[2]Greece!FG$21</f>
        <v>0.33900000000000002</v>
      </c>
      <c r="FH17" s="1">
        <f>[2]Greece!FH$21</f>
        <v>0.21400000000000002</v>
      </c>
      <c r="FI17" s="1">
        <f>[2]Greece!FI$21</f>
        <v>0.121</v>
      </c>
      <c r="FJ17" s="1">
        <f>[2]Greece!FJ$21</f>
        <v>0.15300000000000002</v>
      </c>
      <c r="FK17" s="1">
        <f>[2]Greece!FK$21</f>
        <v>3.391</v>
      </c>
      <c r="FL17" s="1">
        <f>[2]Greece!FL$21</f>
        <v>0.379</v>
      </c>
      <c r="FM17" s="1">
        <f>[2]Greece!FM$21</f>
        <v>0.32700000000000001</v>
      </c>
      <c r="FN17" s="1">
        <f>[2]Greece!FN$21</f>
        <v>3.121</v>
      </c>
      <c r="FO17" s="1">
        <f>[2]Greece!FO$21</f>
        <v>0.86899999999999999</v>
      </c>
      <c r="FP17" s="1">
        <f>[2]Greece!FP$21</f>
        <v>0.42099999999999999</v>
      </c>
      <c r="FQ17" s="1">
        <f>[2]Greece!FQ$21</f>
        <v>0.63700000000000001</v>
      </c>
      <c r="FR17" s="1">
        <f>[2]Greece!FR$21</f>
        <v>0.47900000000000004</v>
      </c>
      <c r="FS17" s="1">
        <f>[2]Greece!FS$21</f>
        <v>0.41400000000000003</v>
      </c>
      <c r="FT17" s="1">
        <f>[2]Greece!FT$21</f>
        <v>3.3719999999999999</v>
      </c>
      <c r="FU17" s="1">
        <f>[2]Greece!FU$21</f>
        <v>0.26500000000000001</v>
      </c>
      <c r="FV17" s="1">
        <f>[2]Greece!FV$21</f>
        <v>0.57500000000000007</v>
      </c>
      <c r="FW17" s="1">
        <f>[2]Greece!FW$21</f>
        <v>2.0350000000000001</v>
      </c>
      <c r="FX17" s="1">
        <f>[2]Greece!FX$21</f>
        <v>0.72799999999999998</v>
      </c>
      <c r="FY17" s="1">
        <f>[2]Greece!FY$21</f>
        <v>0</v>
      </c>
      <c r="FZ17" s="7">
        <f t="shared" si="0"/>
        <v>119.88000000000002</v>
      </c>
    </row>
    <row r="18" spans="1:182">
      <c r="A18" t="s">
        <v>33</v>
      </c>
      <c r="B18" s="1">
        <f>[2]Hungary!B$21</f>
        <v>0</v>
      </c>
      <c r="C18" s="1">
        <f>[2]Hungary!C$21</f>
        <v>0</v>
      </c>
      <c r="D18" s="1">
        <f>[2]Hungary!D$21</f>
        <v>0</v>
      </c>
      <c r="E18" s="1">
        <f>[2]Hungary!E$21</f>
        <v>0</v>
      </c>
      <c r="F18" s="1">
        <f>[2]Hungary!F$21</f>
        <v>0</v>
      </c>
      <c r="G18" s="1">
        <f>[2]Hungary!G$21</f>
        <v>0</v>
      </c>
      <c r="H18" s="1">
        <f>[2]Hungary!H$21</f>
        <v>0</v>
      </c>
      <c r="I18" s="1">
        <f>[2]Hungary!I$21</f>
        <v>0</v>
      </c>
      <c r="J18" s="1">
        <f>[2]Hungary!J$21</f>
        <v>0</v>
      </c>
      <c r="K18" s="1">
        <f>[2]Hungary!K$21</f>
        <v>0</v>
      </c>
      <c r="L18" s="1">
        <f>[2]Hungary!L$21</f>
        <v>0</v>
      </c>
      <c r="M18" s="1">
        <f>[2]Hungary!M$21</f>
        <v>0</v>
      </c>
      <c r="N18" s="1">
        <f>[2]Hungary!N$21</f>
        <v>0</v>
      </c>
      <c r="O18" s="1">
        <f>[2]Hungary!O$21</f>
        <v>0</v>
      </c>
      <c r="P18" s="1">
        <f>[2]Hungary!P$21</f>
        <v>0</v>
      </c>
      <c r="Q18" s="1">
        <f>[2]Hungary!Q$21</f>
        <v>0</v>
      </c>
      <c r="R18" s="1">
        <f>[2]Hungary!R$21</f>
        <v>0</v>
      </c>
      <c r="S18" s="1">
        <f>[2]Hungary!S$21</f>
        <v>0</v>
      </c>
      <c r="T18" s="1">
        <f>[2]Hungary!T$21</f>
        <v>0</v>
      </c>
      <c r="U18" s="1">
        <f>[2]Hungary!U$21</f>
        <v>0</v>
      </c>
      <c r="V18" s="1">
        <f>[2]Hungary!V$21</f>
        <v>0</v>
      </c>
      <c r="W18" s="1">
        <f>[2]Hungary!W$21</f>
        <v>0</v>
      </c>
      <c r="X18" s="1">
        <f>[2]Hungary!X$21</f>
        <v>0</v>
      </c>
      <c r="Y18" s="1">
        <f>[2]Hungary!Y$21</f>
        <v>0</v>
      </c>
      <c r="Z18" s="1">
        <f>[2]Hungary!Z$21</f>
        <v>0</v>
      </c>
      <c r="AA18" s="1">
        <f>[2]Hungary!AA$21</f>
        <v>0</v>
      </c>
      <c r="AB18" s="1">
        <f>[2]Hungary!AB$21</f>
        <v>0</v>
      </c>
      <c r="AC18" s="1">
        <f>[2]Hungary!AC$21</f>
        <v>0</v>
      </c>
      <c r="AD18" s="1">
        <f>[2]Hungary!AD$21</f>
        <v>0</v>
      </c>
      <c r="AE18" s="1">
        <f>[2]Hungary!AE$21</f>
        <v>2.3000000000000003</v>
      </c>
      <c r="AF18" s="1">
        <f>[2]Hungary!AF$21</f>
        <v>0</v>
      </c>
      <c r="AG18" s="1">
        <f>[2]Hungary!AG$21</f>
        <v>0</v>
      </c>
      <c r="AH18" s="1">
        <f>[2]Hungary!AH$21</f>
        <v>0</v>
      </c>
      <c r="AI18" s="1">
        <f>[2]Hungary!AI$21</f>
        <v>0</v>
      </c>
      <c r="AJ18" s="1">
        <f>[2]Hungary!AJ$21</f>
        <v>0</v>
      </c>
      <c r="AK18" s="1">
        <f>[2]Hungary!AK$21</f>
        <v>0</v>
      </c>
      <c r="AL18" s="1">
        <f>[2]Hungary!AL$21</f>
        <v>0</v>
      </c>
      <c r="AM18" s="1">
        <f>[2]Hungary!AM$21</f>
        <v>0.1</v>
      </c>
      <c r="AN18" s="1">
        <f>[2]Hungary!AN$21</f>
        <v>0.1</v>
      </c>
      <c r="AO18" s="1">
        <f>[2]Hungary!AO$21</f>
        <v>0</v>
      </c>
      <c r="AP18" s="1">
        <f>[2]Hungary!AP$21</f>
        <v>0.2</v>
      </c>
      <c r="AQ18" s="1">
        <f>[2]Hungary!AQ$21</f>
        <v>0</v>
      </c>
      <c r="AR18" s="1">
        <f>[2]Hungary!AR$21</f>
        <v>0</v>
      </c>
      <c r="AS18" s="1">
        <f>[2]Hungary!AS$21</f>
        <v>0</v>
      </c>
      <c r="AT18" s="1">
        <f>[2]Hungary!AT$21</f>
        <v>0</v>
      </c>
      <c r="AU18" s="1">
        <f>[2]Hungary!AU$21</f>
        <v>0</v>
      </c>
      <c r="AV18" s="1">
        <f>[2]Hungary!AV$21</f>
        <v>0</v>
      </c>
      <c r="AW18" s="1">
        <f>[2]Hungary!AW$21</f>
        <v>0</v>
      </c>
      <c r="AX18" s="1">
        <f>[2]Hungary!AX$21</f>
        <v>0</v>
      </c>
      <c r="AY18" s="1">
        <f>[2]Hungary!AY$21</f>
        <v>0</v>
      </c>
      <c r="AZ18" s="1">
        <f>[2]Hungary!AZ$21</f>
        <v>0</v>
      </c>
      <c r="BA18" s="1">
        <f>[2]Hungary!BA$21</f>
        <v>0</v>
      </c>
      <c r="BB18" s="1">
        <f>[2]Hungary!BB$21</f>
        <v>0</v>
      </c>
      <c r="BC18" s="1">
        <f>[2]Hungary!BC$21</f>
        <v>0</v>
      </c>
      <c r="BD18" s="1">
        <f>[2]Hungary!BD$21</f>
        <v>0</v>
      </c>
      <c r="BE18" s="1">
        <f>[2]Hungary!BE$21</f>
        <v>0.2</v>
      </c>
      <c r="BF18" s="1">
        <f>[2]Hungary!BF$21</f>
        <v>0.1</v>
      </c>
      <c r="BG18" s="1">
        <f>[2]Hungary!BG$21</f>
        <v>0.1</v>
      </c>
      <c r="BH18" s="1">
        <f>[2]Hungary!BH$21</f>
        <v>0.2</v>
      </c>
      <c r="BI18" s="1">
        <f>[2]Hungary!BI$21</f>
        <v>0</v>
      </c>
      <c r="BJ18" s="1">
        <f>[2]Hungary!BJ$21</f>
        <v>0.2</v>
      </c>
      <c r="BK18" s="1">
        <f>[2]Hungary!BK$21</f>
        <v>0</v>
      </c>
      <c r="BL18" s="1">
        <f>[2]Hungary!BL$21</f>
        <v>0</v>
      </c>
      <c r="BM18" s="1">
        <f>[2]Hungary!BM$21</f>
        <v>0</v>
      </c>
      <c r="BN18" s="1">
        <f>[2]Hungary!BN$21</f>
        <v>0.2</v>
      </c>
      <c r="BO18" s="1">
        <f>[2]Hungary!BO$21</f>
        <v>0</v>
      </c>
      <c r="BP18" s="1">
        <f>[2]Hungary!BP$21</f>
        <v>0</v>
      </c>
      <c r="BQ18" s="1">
        <f>[2]Hungary!BQ$21</f>
        <v>0</v>
      </c>
      <c r="BR18" s="1">
        <f>[2]Hungary!BR$21</f>
        <v>0.4</v>
      </c>
      <c r="BS18" s="1">
        <f>[2]Hungary!BS$21</f>
        <v>0</v>
      </c>
      <c r="BT18" s="1">
        <f>[2]Hungary!BT$21</f>
        <v>0</v>
      </c>
      <c r="BU18" s="1">
        <f>[2]Hungary!BU$21</f>
        <v>0</v>
      </c>
      <c r="BV18" s="1">
        <f>[2]Hungary!BV$21</f>
        <v>0.1</v>
      </c>
      <c r="BW18" s="1">
        <f>[2]Hungary!BW$21</f>
        <v>0</v>
      </c>
      <c r="BX18" s="1">
        <f>[2]Hungary!BX$21</f>
        <v>0</v>
      </c>
      <c r="BY18" s="1">
        <f>[2]Hungary!BY$21</f>
        <v>0</v>
      </c>
      <c r="BZ18" s="1">
        <f>[2]Hungary!BZ$21</f>
        <v>0</v>
      </c>
      <c r="CA18" s="1">
        <f>[2]Hungary!CA$21</f>
        <v>0</v>
      </c>
      <c r="CB18" s="1">
        <f>[2]Hungary!CB$21</f>
        <v>0.1</v>
      </c>
      <c r="CC18" s="1">
        <f>[2]Hungary!CC$21</f>
        <v>24.200000000000003</v>
      </c>
      <c r="CD18" s="1">
        <f>[2]Hungary!CD$21</f>
        <v>96.600000000000009</v>
      </c>
      <c r="CE18" s="1">
        <f>[2]Hungary!CE$21</f>
        <v>193.20000000000002</v>
      </c>
      <c r="CF18" s="1">
        <f>[2]Hungary!CF$21</f>
        <v>72.5</v>
      </c>
      <c r="CG18" s="1">
        <f>[2]Hungary!CG$21</f>
        <v>48.300000000000004</v>
      </c>
      <c r="CH18" s="1">
        <f>[2]Hungary!CH$21</f>
        <v>50.800000000000004</v>
      </c>
      <c r="CI18" s="1">
        <f>[2]Hungary!CI$21</f>
        <v>123.4</v>
      </c>
      <c r="CJ18" s="1">
        <f>[2]Hungary!CJ$21</f>
        <v>96.300000000000011</v>
      </c>
      <c r="CK18" s="1">
        <f>[2]Hungary!CK$21</f>
        <v>26.900000000000002</v>
      </c>
      <c r="CL18" s="1">
        <f>[2]Hungary!CL$21</f>
        <v>51.1</v>
      </c>
      <c r="CM18" s="1">
        <f>[2]Hungary!CM$21</f>
        <v>143.20000000000002</v>
      </c>
      <c r="CN18" s="1">
        <f>[2]Hungary!CN$21</f>
        <v>26.8</v>
      </c>
      <c r="CO18" s="1">
        <f>[2]Hungary!CO$21</f>
        <v>27.900000000000002</v>
      </c>
      <c r="CP18" s="1">
        <f>[2]Hungary!CP$21</f>
        <v>26.700000000000003</v>
      </c>
      <c r="CQ18" s="1">
        <f>[2]Hungary!CQ$21</f>
        <v>146.4</v>
      </c>
      <c r="CR18" s="1">
        <f>[2]Hungary!CR$21</f>
        <v>219.20000000000002</v>
      </c>
      <c r="CS18" s="1">
        <f>[2]Hungary!CS$21</f>
        <v>48.300000000000004</v>
      </c>
      <c r="CT18" s="1">
        <f>[2]Hungary!CT$21</f>
        <v>72.600000000000009</v>
      </c>
      <c r="CU18" s="1">
        <f>[2]Hungary!CU$21</f>
        <v>24.200000000000003</v>
      </c>
      <c r="CV18" s="1">
        <f>[2]Hungary!CV$21</f>
        <v>48</v>
      </c>
      <c r="CW18" s="1">
        <f>[2]Hungary!CW$21</f>
        <v>0</v>
      </c>
      <c r="CX18" s="1">
        <f>[2]Hungary!CX$21</f>
        <v>24.200000000000003</v>
      </c>
      <c r="CY18" s="1">
        <f>[2]Hungary!CY$21</f>
        <v>554</v>
      </c>
      <c r="CZ18" s="1">
        <f>[2]Hungary!CZ$21</f>
        <v>412.1</v>
      </c>
      <c r="DA18" s="1">
        <f>[2]Hungary!DA$21</f>
        <v>436.90000000000003</v>
      </c>
      <c r="DB18" s="1">
        <f>[2]Hungary!DB$21</f>
        <v>603.80000000000007</v>
      </c>
      <c r="DC18" s="1">
        <f>[2]Hungary!DC$21</f>
        <v>772.30000000000007</v>
      </c>
      <c r="DD18" s="1">
        <f>[2]Hungary!DD$21</f>
        <v>1166.1000000000001</v>
      </c>
      <c r="DE18" s="1">
        <f>[2]Hungary!DE$21</f>
        <v>469</v>
      </c>
      <c r="DF18" s="1">
        <f>[2]Hungary!DF$21</f>
        <v>795.1</v>
      </c>
      <c r="DG18" s="1">
        <f>[2]Hungary!DG$21</f>
        <v>194.20000000000002</v>
      </c>
      <c r="DH18" s="1">
        <f>[2]Hungary!DH$21</f>
        <v>72.2</v>
      </c>
      <c r="DI18" s="1">
        <f>[2]Hungary!DI$21</f>
        <v>216.60000000000002</v>
      </c>
      <c r="DJ18" s="1">
        <f>[2]Hungary!DJ$21</f>
        <v>1012.4000000000001</v>
      </c>
      <c r="DK18" s="1">
        <f>[2]Hungary!DK$21</f>
        <v>436.8</v>
      </c>
      <c r="DL18" s="1">
        <f>[2]Hungary!DL$21</f>
        <v>558.6</v>
      </c>
      <c r="DM18" s="1">
        <f>[2]Hungary!DM$21</f>
        <v>338</v>
      </c>
      <c r="DN18" s="1">
        <f>[2]Hungary!DN$21</f>
        <v>436.20000000000005</v>
      </c>
      <c r="DO18" s="1">
        <f>[2]Hungary!DO$21</f>
        <v>697.1</v>
      </c>
      <c r="DP18" s="1">
        <f>[2]Hungary!DP$21</f>
        <v>528.80000000000007</v>
      </c>
      <c r="DQ18" s="1">
        <f>[2]Hungary!DQ$21</f>
        <v>397.90000000000003</v>
      </c>
      <c r="DR18" s="1">
        <f>[2]Hungary!DR$21</f>
        <v>529.43999999999994</v>
      </c>
      <c r="DS18" s="1">
        <f>[2]Hungary!DS$21</f>
        <v>47.19</v>
      </c>
      <c r="DT18" s="1">
        <f>[2]Hungary!DT$21</f>
        <v>265.65000000000003</v>
      </c>
      <c r="DU18" s="1">
        <f>[2]Hungary!DU$21</f>
        <v>97.050000000000011</v>
      </c>
      <c r="DV18" s="1">
        <f>[2]Hungary!DV$21</f>
        <v>265.65000000000003</v>
      </c>
      <c r="DW18" s="1">
        <f>[2]Hungary!DW$21</f>
        <v>939.7</v>
      </c>
      <c r="DX18" s="1">
        <f>[2]Hungary!DX$21</f>
        <v>485.1</v>
      </c>
      <c r="DY18" s="1">
        <f>[2]Hungary!DY$21</f>
        <v>241.5</v>
      </c>
      <c r="DZ18" s="1">
        <f>[2]Hungary!DZ$21</f>
        <v>241.512</v>
      </c>
      <c r="EA18" s="1">
        <f>[2]Hungary!EA$21</f>
        <v>481.37400000000002</v>
      </c>
      <c r="EB18" s="1">
        <f>[2]Hungary!EB$21</f>
        <v>239.49400000000003</v>
      </c>
      <c r="EC18" s="1">
        <f>[2]Hungary!EC$21</f>
        <v>241.56799999999998</v>
      </c>
      <c r="ED18" s="1">
        <f>[2]Hungary!ED$21</f>
        <v>336.40700000000004</v>
      </c>
      <c r="EE18" s="1">
        <f>[2]Hungary!EE$21</f>
        <v>145.023</v>
      </c>
      <c r="EF18" s="1">
        <f>[2]Hungary!EF$21</f>
        <v>144.976</v>
      </c>
      <c r="EG18" s="1">
        <f>[2]Hungary!EG$21</f>
        <v>241.52199999999999</v>
      </c>
      <c r="EH18" s="1">
        <f>[2]Hungary!EH$21</f>
        <v>676.31200000000001</v>
      </c>
      <c r="EI18" s="1">
        <f>[2]Hungary!EI$21</f>
        <v>268.89000000000004</v>
      </c>
      <c r="EJ18" s="1">
        <f>[2]Hungary!EJ$21</f>
        <v>556.55000000000007</v>
      </c>
      <c r="EK18" s="1">
        <f>[2]Hungary!EK$21</f>
        <v>24.151</v>
      </c>
      <c r="EL18" s="1">
        <f>[2]Hungary!EL$21</f>
        <v>316.92900000000003</v>
      </c>
      <c r="EM18" s="1">
        <f>[2]Hungary!EM$21</f>
        <v>316.81</v>
      </c>
      <c r="EN18" s="1">
        <f>[2]Hungary!EN$21</f>
        <v>364.46800000000002</v>
      </c>
      <c r="EO18" s="1">
        <f>[2]Hungary!EO$21</f>
        <v>245.06799999999998</v>
      </c>
      <c r="EP18" s="1">
        <f>[2]Hungary!EP$21</f>
        <v>3.2149999999999999</v>
      </c>
      <c r="EQ18" s="1">
        <f>[2]Hungary!EQ$21</f>
        <v>1.9320000000000002</v>
      </c>
      <c r="ER18" s="1">
        <f>[2]Hungary!ER$21</f>
        <v>3.5790000000000002</v>
      </c>
      <c r="ES18" s="1">
        <f>[2]Hungary!ES$21</f>
        <v>2.6000000000000002E-2</v>
      </c>
      <c r="ET18" s="1">
        <f>[2]Hungary!ET$21</f>
        <v>3.3850000000000002</v>
      </c>
      <c r="EU18" s="1">
        <f>[2]Hungary!EU$21</f>
        <v>3.351</v>
      </c>
      <c r="EV18" s="1">
        <f>[2]Hungary!EV$21</f>
        <v>2.581</v>
      </c>
      <c r="EW18" s="1">
        <f>[2]Hungary!EW$21</f>
        <v>3.1219999999999999</v>
      </c>
      <c r="EX18" s="1">
        <f>[2]Hungary!EX$21</f>
        <v>2.6480000000000001</v>
      </c>
      <c r="EY18" s="1">
        <f>[2]Hungary!EY$21</f>
        <v>2.3969999999999998</v>
      </c>
      <c r="EZ18" s="1">
        <f>[2]Hungary!EZ$21</f>
        <v>10.8</v>
      </c>
      <c r="FA18" s="1">
        <f>[2]Hungary!FA$21</f>
        <v>0.377</v>
      </c>
      <c r="FB18" s="1">
        <f>[2]Hungary!FB$21</f>
        <v>0.7400000000000001</v>
      </c>
      <c r="FC18" s="1">
        <f>[2]Hungary!FC$21</f>
        <v>71.196000000000012</v>
      </c>
      <c r="FD18" s="1">
        <f>[2]Hungary!FD$21</f>
        <v>27.457999999999998</v>
      </c>
      <c r="FE18" s="1">
        <f>[2]Hungary!FE$21</f>
        <v>49.888000000000005</v>
      </c>
      <c r="FF18" s="1">
        <f>[2]Hungary!FF$21</f>
        <v>0.74500000000000011</v>
      </c>
      <c r="FG18" s="1">
        <f>[2]Hungary!FG$21</f>
        <v>4.2430000000000003</v>
      </c>
      <c r="FH18" s="1">
        <f>[2]Hungary!FH$21</f>
        <v>2.9580000000000002</v>
      </c>
      <c r="FI18" s="1">
        <f>[2]Hungary!FI$21</f>
        <v>25.386000000000003</v>
      </c>
      <c r="FJ18" s="1">
        <f>[2]Hungary!FJ$21</f>
        <v>3.9250000000000003</v>
      </c>
      <c r="FK18" s="1">
        <f>[2]Hungary!FK$21</f>
        <v>30.529000000000003</v>
      </c>
      <c r="FL18" s="1">
        <f>[2]Hungary!FL$21</f>
        <v>30.963999999999999</v>
      </c>
      <c r="FM18" s="1">
        <f>[2]Hungary!FM$21</f>
        <v>29.297000000000004</v>
      </c>
      <c r="FN18" s="1">
        <f>[2]Hungary!FN$21</f>
        <v>51.622</v>
      </c>
      <c r="FO18" s="1">
        <f>[2]Hungary!FO$21</f>
        <v>9.2439999999999998</v>
      </c>
      <c r="FP18" s="1">
        <f>[2]Hungary!FP$21</f>
        <v>26.87</v>
      </c>
      <c r="FQ18" s="1">
        <f>[2]Hungary!FQ$21</f>
        <v>2.7320000000000002</v>
      </c>
      <c r="FR18" s="1">
        <f>[2]Hungary!FR$21</f>
        <v>5.1180000000000003</v>
      </c>
      <c r="FS18" s="1">
        <f>[2]Hungary!FS$21</f>
        <v>6.45</v>
      </c>
      <c r="FT18" s="1">
        <f>[2]Hungary!FT$21</f>
        <v>2.8140000000000001</v>
      </c>
      <c r="FU18" s="1">
        <f>[2]Hungary!FU$21</f>
        <v>2.411</v>
      </c>
      <c r="FV18" s="1">
        <f>[2]Hungary!FV$21</f>
        <v>27</v>
      </c>
      <c r="FW18" s="1">
        <f>[2]Hungary!FW$21</f>
        <v>2.5089999999999999</v>
      </c>
      <c r="FX18" s="1">
        <f>[2]Hungary!FX$21</f>
        <v>28.259</v>
      </c>
      <c r="FY18" s="1">
        <f>[2]Hungary!FY$21</f>
        <v>0</v>
      </c>
      <c r="FZ18" s="7">
        <f t="shared" si="0"/>
        <v>8192.1050000000014</v>
      </c>
    </row>
    <row r="19" spans="1:182">
      <c r="A19" t="s">
        <v>36</v>
      </c>
      <c r="B19" s="1">
        <f>[2]Ireland!B$21</f>
        <v>0</v>
      </c>
      <c r="C19" s="1">
        <f>[2]Ireland!C$21</f>
        <v>0</v>
      </c>
      <c r="D19" s="1">
        <f>[2]Ireland!D$21</f>
        <v>0</v>
      </c>
      <c r="E19" s="1">
        <f>[2]Ireland!E$21</f>
        <v>0</v>
      </c>
      <c r="F19" s="1">
        <f>[2]Ireland!F$21</f>
        <v>0</v>
      </c>
      <c r="G19" s="1">
        <f>[2]Ireland!G$21</f>
        <v>0</v>
      </c>
      <c r="H19" s="1">
        <f>[2]Ireland!H$21</f>
        <v>0</v>
      </c>
      <c r="I19" s="1">
        <f>[2]Ireland!I$21</f>
        <v>0</v>
      </c>
      <c r="J19" s="1">
        <f>[2]Ireland!J$21</f>
        <v>0</v>
      </c>
      <c r="K19" s="1">
        <f>[2]Ireland!K$21</f>
        <v>0</v>
      </c>
      <c r="L19" s="1">
        <f>[2]Ireland!L$21</f>
        <v>0</v>
      </c>
      <c r="M19" s="1">
        <f>[2]Ireland!M$21</f>
        <v>0</v>
      </c>
      <c r="N19" s="1">
        <f>[2]Ireland!N$21</f>
        <v>0</v>
      </c>
      <c r="O19" s="1">
        <f>[2]Ireland!O$21</f>
        <v>0</v>
      </c>
      <c r="P19" s="1">
        <f>[2]Ireland!P$21</f>
        <v>0</v>
      </c>
      <c r="Q19" s="1">
        <f>[2]Ireland!Q$21</f>
        <v>0</v>
      </c>
      <c r="R19" s="1">
        <f>[2]Ireland!R$21</f>
        <v>0</v>
      </c>
      <c r="S19" s="1">
        <f>[2]Ireland!S$21</f>
        <v>0</v>
      </c>
      <c r="T19" s="1">
        <f>[2]Ireland!T$21</f>
        <v>0</v>
      </c>
      <c r="U19" s="1">
        <f>[2]Ireland!U$21</f>
        <v>0</v>
      </c>
      <c r="V19" s="1">
        <f>[2]Ireland!V$21</f>
        <v>0</v>
      </c>
      <c r="W19" s="1">
        <f>[2]Ireland!W$21</f>
        <v>0</v>
      </c>
      <c r="X19" s="1">
        <f>[2]Ireland!X$21</f>
        <v>0</v>
      </c>
      <c r="Y19" s="1">
        <f>[2]Ireland!Y$21</f>
        <v>0</v>
      </c>
      <c r="Z19" s="1">
        <f>[2]Ireland!Z$21</f>
        <v>0</v>
      </c>
      <c r="AA19" s="1">
        <f>[2]Ireland!AA$21</f>
        <v>0</v>
      </c>
      <c r="AB19" s="1">
        <f>[2]Ireland!AB$21</f>
        <v>0</v>
      </c>
      <c r="AC19" s="1">
        <f>[2]Ireland!AC$21</f>
        <v>0</v>
      </c>
      <c r="AD19" s="1">
        <f>[2]Ireland!AD$21</f>
        <v>0</v>
      </c>
      <c r="AE19" s="1">
        <f>[2]Ireland!AE$21</f>
        <v>0</v>
      </c>
      <c r="AF19" s="1">
        <f>[2]Ireland!AF$21</f>
        <v>0</v>
      </c>
      <c r="AG19" s="1">
        <f>[2]Ireland!AG$21</f>
        <v>0</v>
      </c>
      <c r="AH19" s="1">
        <f>[2]Ireland!AH$21</f>
        <v>0</v>
      </c>
      <c r="AI19" s="1">
        <f>[2]Ireland!AI$21</f>
        <v>0</v>
      </c>
      <c r="AJ19" s="1">
        <f>[2]Ireland!AJ$21</f>
        <v>0</v>
      </c>
      <c r="AK19" s="1">
        <f>[2]Ireland!AK$21</f>
        <v>0</v>
      </c>
      <c r="AL19" s="1">
        <f>[2]Ireland!AL$21</f>
        <v>0</v>
      </c>
      <c r="AM19" s="1">
        <f>[2]Ireland!AM$21</f>
        <v>0</v>
      </c>
      <c r="AN19" s="1">
        <f>[2]Ireland!AN$21</f>
        <v>0</v>
      </c>
      <c r="AO19" s="1">
        <f>[2]Ireland!AO$21</f>
        <v>0</v>
      </c>
      <c r="AP19" s="1">
        <f>[2]Ireland!AP$21</f>
        <v>0</v>
      </c>
      <c r="AQ19" s="1">
        <f>[2]Ireland!AQ$21</f>
        <v>0</v>
      </c>
      <c r="AR19" s="1">
        <f>[2]Ireland!AR$21</f>
        <v>0</v>
      </c>
      <c r="AS19" s="1">
        <f>[2]Ireland!AS$21</f>
        <v>0</v>
      </c>
      <c r="AT19" s="1">
        <f>[2]Ireland!AT$21</f>
        <v>0</v>
      </c>
      <c r="AU19" s="1">
        <f>[2]Ireland!AU$21</f>
        <v>0</v>
      </c>
      <c r="AV19" s="1">
        <f>[2]Ireland!AV$21</f>
        <v>0</v>
      </c>
      <c r="AW19" s="1">
        <f>[2]Ireland!AW$21</f>
        <v>0</v>
      </c>
      <c r="AX19" s="1">
        <f>[2]Ireland!AX$21</f>
        <v>0</v>
      </c>
      <c r="AY19" s="1">
        <f>[2]Ireland!AY$21</f>
        <v>0</v>
      </c>
      <c r="AZ19" s="1">
        <f>[2]Ireland!AZ$21</f>
        <v>0</v>
      </c>
      <c r="BA19" s="1">
        <f>[2]Ireland!BA$21</f>
        <v>0.1</v>
      </c>
      <c r="BB19" s="1">
        <f>[2]Ireland!BB$21</f>
        <v>0</v>
      </c>
      <c r="BC19" s="1">
        <f>[2]Ireland!BC$21</f>
        <v>0</v>
      </c>
      <c r="BD19" s="1">
        <f>[2]Ireland!BD$21</f>
        <v>0</v>
      </c>
      <c r="BE19" s="1">
        <f>[2]Ireland!BE$21</f>
        <v>0</v>
      </c>
      <c r="BF19" s="1">
        <f>[2]Ireland!BF$21</f>
        <v>0</v>
      </c>
      <c r="BG19" s="1">
        <f>[2]Ireland!BG$21</f>
        <v>0</v>
      </c>
      <c r="BH19" s="1">
        <f>[2]Ireland!BH$21</f>
        <v>0</v>
      </c>
      <c r="BI19" s="1">
        <f>[2]Ireland!BI$21</f>
        <v>0</v>
      </c>
      <c r="BJ19" s="1">
        <f>[2]Ireland!BJ$21</f>
        <v>0.1</v>
      </c>
      <c r="BK19" s="1">
        <f>[2]Ireland!BK$21</f>
        <v>0</v>
      </c>
      <c r="BL19" s="1">
        <f>[2]Ireland!BL$21</f>
        <v>0</v>
      </c>
      <c r="BM19" s="1">
        <f>[2]Ireland!BM$21</f>
        <v>0.1</v>
      </c>
      <c r="BN19" s="1">
        <f>[2]Ireland!BN$21</f>
        <v>0</v>
      </c>
      <c r="BO19" s="1">
        <f>[2]Ireland!BO$21</f>
        <v>0</v>
      </c>
      <c r="BP19" s="1">
        <f>[2]Ireland!BP$21</f>
        <v>0</v>
      </c>
      <c r="BQ19" s="1">
        <f>[2]Ireland!BQ$21</f>
        <v>0</v>
      </c>
      <c r="BR19" s="1">
        <f>[2]Ireland!BR$21</f>
        <v>0</v>
      </c>
      <c r="BS19" s="1">
        <f>[2]Ireland!BS$21</f>
        <v>0</v>
      </c>
      <c r="BT19" s="1">
        <f>[2]Ireland!BT$21</f>
        <v>0</v>
      </c>
      <c r="BU19" s="1">
        <f>[2]Ireland!BU$21</f>
        <v>0</v>
      </c>
      <c r="BV19" s="1">
        <f>[2]Ireland!BV$21</f>
        <v>0</v>
      </c>
      <c r="BW19" s="1">
        <f>[2]Ireland!BW$21</f>
        <v>0</v>
      </c>
      <c r="BX19" s="1">
        <f>[2]Ireland!BX$21</f>
        <v>0</v>
      </c>
      <c r="BY19" s="1">
        <f>[2]Ireland!BY$21</f>
        <v>0</v>
      </c>
      <c r="BZ19" s="1">
        <f>[2]Ireland!BZ$21</f>
        <v>0</v>
      </c>
      <c r="CA19" s="1">
        <f>[2]Ireland!CA$21</f>
        <v>0</v>
      </c>
      <c r="CB19" s="1">
        <f>[2]Ireland!CB$21</f>
        <v>0</v>
      </c>
      <c r="CC19" s="1">
        <f>[2]Ireland!CC$21</f>
        <v>0</v>
      </c>
      <c r="CD19" s="1">
        <f>[2]Ireland!CD$21</f>
        <v>0</v>
      </c>
      <c r="CE19" s="1">
        <f>[2]Ireland!CE$21</f>
        <v>0</v>
      </c>
      <c r="CF19" s="1">
        <f>[2]Ireland!CF$21</f>
        <v>0</v>
      </c>
      <c r="CG19" s="1">
        <f>[2]Ireland!CG$21</f>
        <v>0</v>
      </c>
      <c r="CH19" s="1">
        <f>[2]Ireland!CH$21</f>
        <v>0</v>
      </c>
      <c r="CI19" s="1">
        <f>[2]Ireland!CI$21</f>
        <v>0</v>
      </c>
      <c r="CJ19" s="1">
        <f>[2]Ireland!CJ$21</f>
        <v>0.2</v>
      </c>
      <c r="CK19" s="1">
        <f>[2]Ireland!CK$21</f>
        <v>0</v>
      </c>
      <c r="CL19" s="1">
        <f>[2]Ireland!CL$21</f>
        <v>0</v>
      </c>
      <c r="CM19" s="1">
        <f>[2]Ireland!CM$21</f>
        <v>0</v>
      </c>
      <c r="CN19" s="1">
        <f>[2]Ireland!CN$21</f>
        <v>3.8000000000000003</v>
      </c>
      <c r="CO19" s="1">
        <f>[2]Ireland!CO$21</f>
        <v>0</v>
      </c>
      <c r="CP19" s="1">
        <f>[2]Ireland!CP$21</f>
        <v>0.2</v>
      </c>
      <c r="CQ19" s="1">
        <f>[2]Ireland!CQ$21</f>
        <v>0</v>
      </c>
      <c r="CR19" s="1">
        <f>[2]Ireland!CR$21</f>
        <v>0</v>
      </c>
      <c r="CS19" s="1">
        <f>[2]Ireland!CS$21</f>
        <v>0</v>
      </c>
      <c r="CT19" s="1">
        <f>[2]Ireland!CT$21</f>
        <v>0</v>
      </c>
      <c r="CU19" s="1">
        <f>[2]Ireland!CU$21</f>
        <v>0</v>
      </c>
      <c r="CV19" s="1">
        <f>[2]Ireland!CV$21</f>
        <v>0</v>
      </c>
      <c r="CW19" s="1">
        <f>[2]Ireland!CW$21</f>
        <v>0.1</v>
      </c>
      <c r="CX19" s="1">
        <f>[2]Ireland!CX$21</f>
        <v>0.2</v>
      </c>
      <c r="CY19" s="1">
        <f>[2]Ireland!CY$21</f>
        <v>0</v>
      </c>
      <c r="CZ19" s="1">
        <f>[2]Ireland!CZ$21</f>
        <v>0</v>
      </c>
      <c r="DA19" s="1">
        <f>[2]Ireland!DA$21</f>
        <v>0</v>
      </c>
      <c r="DB19" s="1">
        <f>[2]Ireland!DB$21</f>
        <v>0</v>
      </c>
      <c r="DC19" s="1">
        <f>[2]Ireland!DC$21</f>
        <v>0.9</v>
      </c>
      <c r="DD19" s="1">
        <f>[2]Ireland!DD$21</f>
        <v>0.5</v>
      </c>
      <c r="DE19" s="1">
        <f>[2]Ireland!DE$21</f>
        <v>0</v>
      </c>
      <c r="DF19" s="1">
        <f>[2]Ireland!DF$21</f>
        <v>0</v>
      </c>
      <c r="DG19" s="1">
        <f>[2]Ireland!DG$21</f>
        <v>0</v>
      </c>
      <c r="DH19" s="1">
        <f>[2]Ireland!DH$21</f>
        <v>0</v>
      </c>
      <c r="DI19" s="1">
        <f>[2]Ireland!DI$21</f>
        <v>0</v>
      </c>
      <c r="DJ19" s="1">
        <f>[2]Ireland!DJ$21</f>
        <v>0.2</v>
      </c>
      <c r="DK19" s="1">
        <f>[2]Ireland!DK$21</f>
        <v>0</v>
      </c>
      <c r="DL19" s="1">
        <f>[2]Ireland!DL$21</f>
        <v>0</v>
      </c>
      <c r="DM19" s="1">
        <f>[2]Ireland!DM$21</f>
        <v>0</v>
      </c>
      <c r="DN19" s="1">
        <f>[2]Ireland!DN$21</f>
        <v>0</v>
      </c>
      <c r="DO19" s="1">
        <f>[2]Ireland!DO$21</f>
        <v>96.600000000000009</v>
      </c>
      <c r="DP19" s="1">
        <f>[2]Ireland!DP$21</f>
        <v>0</v>
      </c>
      <c r="DQ19" s="1">
        <f>[2]Ireland!DQ$21</f>
        <v>0</v>
      </c>
      <c r="DR19" s="1">
        <f>[2]Ireland!DR$21</f>
        <v>0</v>
      </c>
      <c r="DS19" s="1">
        <f>[2]Ireland!DS$21</f>
        <v>0</v>
      </c>
      <c r="DT19" s="1">
        <f>[2]Ireland!DT$21</f>
        <v>0</v>
      </c>
      <c r="DU19" s="1">
        <f>[2]Ireland!DU$21</f>
        <v>1.6E-2</v>
      </c>
      <c r="DV19" s="1">
        <f>[2]Ireland!DV$21</f>
        <v>8.1000000000000016E-2</v>
      </c>
      <c r="DW19" s="1">
        <f>[2]Ireland!DW$21</f>
        <v>1.9000000000000003E-2</v>
      </c>
      <c r="DX19" s="1">
        <f>[2]Ireland!DX$21</f>
        <v>48.300000000000004</v>
      </c>
      <c r="DY19" s="1">
        <f>[2]Ireland!DY$21</f>
        <v>0</v>
      </c>
      <c r="DZ19" s="1">
        <f>[2]Ireland!DZ$21</f>
        <v>0</v>
      </c>
      <c r="EA19" s="1">
        <f>[2]Ireland!EA$21</f>
        <v>145.374</v>
      </c>
      <c r="EB19" s="1">
        <f>[2]Ireland!EB$21</f>
        <v>0</v>
      </c>
      <c r="EC19" s="1">
        <f>[2]Ireland!EC$21</f>
        <v>0</v>
      </c>
      <c r="ED19" s="1">
        <f>[2]Ireland!ED$21</f>
        <v>0</v>
      </c>
      <c r="EE19" s="1">
        <f>[2]Ireland!EE$21</f>
        <v>0</v>
      </c>
      <c r="EF19" s="1">
        <f>[2]Ireland!EF$21</f>
        <v>0</v>
      </c>
      <c r="EG19" s="1">
        <f>[2]Ireland!EG$21</f>
        <v>0</v>
      </c>
      <c r="EH19" s="1">
        <f>[2]Ireland!EH$21</f>
        <v>0</v>
      </c>
      <c r="EI19" s="1">
        <f>[2]Ireland!EI$21</f>
        <v>0</v>
      </c>
      <c r="EJ19" s="1">
        <f>[2]Ireland!EJ$21</f>
        <v>0</v>
      </c>
      <c r="EK19" s="1">
        <f>[2]Ireland!EK$21</f>
        <v>0</v>
      </c>
      <c r="EL19" s="1">
        <f>[2]Ireland!EL$21</f>
        <v>0</v>
      </c>
      <c r="EM19" s="1">
        <f>[2]Ireland!EM$21</f>
        <v>0</v>
      </c>
      <c r="EN19" s="1">
        <f>[2]Ireland!EN$21</f>
        <v>0</v>
      </c>
      <c r="EO19" s="1">
        <f>[2]Ireland!EO$21</f>
        <v>0</v>
      </c>
      <c r="EP19" s="1">
        <f>[2]Ireland!EP$21</f>
        <v>0</v>
      </c>
      <c r="EQ19" s="1">
        <f>[2]Ireland!EQ$21</f>
        <v>0</v>
      </c>
      <c r="ER19" s="1">
        <f>[2]Ireland!ER$21</f>
        <v>0</v>
      </c>
      <c r="ES19" s="1">
        <f>[2]Ireland!ES$21</f>
        <v>0</v>
      </c>
      <c r="ET19" s="1">
        <f>[2]Ireland!ET$21</f>
        <v>0</v>
      </c>
      <c r="EU19" s="1">
        <f>[2]Ireland!EU$21</f>
        <v>0</v>
      </c>
      <c r="EV19" s="1">
        <f>[2]Ireland!EV$21</f>
        <v>0</v>
      </c>
      <c r="EW19" s="1">
        <f>[2]Ireland!EW$21</f>
        <v>0</v>
      </c>
      <c r="EX19" s="1">
        <f>[2]Ireland!EX$21</f>
        <v>0</v>
      </c>
      <c r="EY19" s="1">
        <f>[2]Ireland!EY$21</f>
        <v>0</v>
      </c>
      <c r="EZ19" s="1">
        <f>[2]Ireland!EZ$21</f>
        <v>0</v>
      </c>
      <c r="FA19" s="1">
        <f>[2]Ireland!FA$21</f>
        <v>0</v>
      </c>
      <c r="FB19" s="1">
        <f>[2]Ireland!FB$21</f>
        <v>0</v>
      </c>
      <c r="FC19" s="1">
        <f>[2]Ireland!FC$21</f>
        <v>0</v>
      </c>
      <c r="FD19" s="1">
        <f>[2]Ireland!FD$21</f>
        <v>22.400000000000002</v>
      </c>
      <c r="FE19" s="1">
        <f>[2]Ireland!FE$21</f>
        <v>0</v>
      </c>
      <c r="FF19" s="1">
        <f>[2]Ireland!FF$21</f>
        <v>22.425000000000001</v>
      </c>
      <c r="FG19" s="1">
        <f>[2]Ireland!FG$21</f>
        <v>0</v>
      </c>
      <c r="FH19" s="1">
        <f>[2]Ireland!FH$21</f>
        <v>0</v>
      </c>
      <c r="FI19" s="1">
        <f>[2]Ireland!FI$21</f>
        <v>0</v>
      </c>
      <c r="FJ19" s="1">
        <f>[2]Ireland!FJ$21</f>
        <v>0</v>
      </c>
      <c r="FK19" s="1">
        <f>[2]Ireland!FK$21</f>
        <v>0.99700000000000011</v>
      </c>
      <c r="FL19" s="1">
        <f>[2]Ireland!FL$21</f>
        <v>2.04</v>
      </c>
      <c r="FM19" s="1">
        <f>[2]Ireland!FM$21</f>
        <v>1.3360000000000001</v>
      </c>
      <c r="FN19" s="1">
        <f>[2]Ireland!FN$21</f>
        <v>1.754</v>
      </c>
      <c r="FO19" s="1">
        <f>[2]Ireland!FO$21</f>
        <v>1.631</v>
      </c>
      <c r="FP19" s="1">
        <f>[2]Ireland!FP$21</f>
        <v>1.448</v>
      </c>
      <c r="FQ19" s="1">
        <f>[2]Ireland!FQ$21</f>
        <v>2.0300000000000002</v>
      </c>
      <c r="FR19" s="1">
        <f>[2]Ireland!FR$21</f>
        <v>1.8280000000000001</v>
      </c>
      <c r="FS19" s="1">
        <f>[2]Ireland!FS$21</f>
        <v>1.57</v>
      </c>
      <c r="FT19" s="1">
        <f>[2]Ireland!FT$21</f>
        <v>1.321</v>
      </c>
      <c r="FU19" s="1">
        <f>[2]Ireland!FU$21</f>
        <v>1.3180000000000001</v>
      </c>
      <c r="FV19" s="1">
        <f>[2]Ireland!FV$21</f>
        <v>1.5529999999999999</v>
      </c>
      <c r="FW19" s="1">
        <f>[2]Ireland!FW$21</f>
        <v>1.522</v>
      </c>
      <c r="FX19" s="1">
        <f>[2]Ireland!FX$21</f>
        <v>1.298</v>
      </c>
      <c r="FY19" s="1">
        <f>[2]Ireland!FY$21</f>
        <v>0</v>
      </c>
      <c r="FZ19" s="7">
        <f t="shared" si="0"/>
        <v>260.26100000000002</v>
      </c>
    </row>
    <row r="20" spans="1:182">
      <c r="A20" t="s">
        <v>21</v>
      </c>
      <c r="B20" s="1">
        <f>[2]Italy!B$21</f>
        <v>24.8</v>
      </c>
      <c r="C20" s="1">
        <f>[2]Italy!C$21</f>
        <v>247.3</v>
      </c>
      <c r="D20" s="1">
        <f>[2]Italy!D$21</f>
        <v>145.9</v>
      </c>
      <c r="E20" s="1">
        <f>[2]Italy!E$21</f>
        <v>0</v>
      </c>
      <c r="F20" s="1">
        <f>[2]Italy!F$21</f>
        <v>0</v>
      </c>
      <c r="G20" s="1">
        <f>[2]Italy!G$21</f>
        <v>240.9</v>
      </c>
      <c r="H20" s="1">
        <f>[2]Italy!H$21</f>
        <v>458.90000000000003</v>
      </c>
      <c r="I20" s="1">
        <f>[2]Italy!I$21</f>
        <v>846.90000000000009</v>
      </c>
      <c r="J20" s="1">
        <f>[2]Italy!J$21</f>
        <v>322.10000000000002</v>
      </c>
      <c r="K20" s="1">
        <f>[2]Italy!K$21</f>
        <v>606.1</v>
      </c>
      <c r="L20" s="1">
        <f>[2]Italy!L$21</f>
        <v>751.1</v>
      </c>
      <c r="M20" s="1">
        <f>[2]Italy!M$21</f>
        <v>110</v>
      </c>
      <c r="N20" s="1">
        <f>[2]Italy!N$21</f>
        <v>180.10000000000002</v>
      </c>
      <c r="O20" s="1">
        <f>[2]Italy!O$21</f>
        <v>241.10000000000002</v>
      </c>
      <c r="P20" s="1">
        <f>[2]Italy!P$21</f>
        <v>72.5</v>
      </c>
      <c r="Q20" s="1">
        <f>[2]Italy!Q$21</f>
        <v>0</v>
      </c>
      <c r="R20" s="1">
        <f>[2]Italy!R$21</f>
        <v>120.60000000000001</v>
      </c>
      <c r="S20" s="1">
        <f>[2]Italy!S$21</f>
        <v>457.20000000000005</v>
      </c>
      <c r="T20" s="1">
        <f>[2]Italy!T$21</f>
        <v>575.1</v>
      </c>
      <c r="U20" s="1">
        <f>[2]Italy!U$21</f>
        <v>602</v>
      </c>
      <c r="V20" s="1">
        <f>[2]Italy!V$21</f>
        <v>170.10000000000002</v>
      </c>
      <c r="W20" s="1">
        <f>[2]Italy!W$21</f>
        <v>316.70000000000005</v>
      </c>
      <c r="X20" s="1">
        <f>[2]Italy!X$21</f>
        <v>474.5</v>
      </c>
      <c r="Y20" s="1">
        <f>[2]Italy!Y$21</f>
        <v>218.8</v>
      </c>
      <c r="Z20" s="1">
        <f>[2]Italy!Z$21</f>
        <v>260.90000000000003</v>
      </c>
      <c r="AA20" s="1">
        <f>[2]Italy!AA$21</f>
        <v>120</v>
      </c>
      <c r="AB20" s="1">
        <f>[2]Italy!AB$21</f>
        <v>284.5</v>
      </c>
      <c r="AC20" s="1">
        <f>[2]Italy!AC$21</f>
        <v>166.10000000000002</v>
      </c>
      <c r="AD20" s="1">
        <f>[2]Italy!AD$21</f>
        <v>256.2</v>
      </c>
      <c r="AE20" s="1">
        <f>[2]Italy!AE$21</f>
        <v>407.6</v>
      </c>
      <c r="AF20" s="1">
        <f>[2]Italy!AF$21</f>
        <v>317.60000000000002</v>
      </c>
      <c r="AG20" s="1">
        <f>[2]Italy!AG$21</f>
        <v>147.6</v>
      </c>
      <c r="AH20" s="1">
        <f>[2]Italy!AH$21</f>
        <v>290.8</v>
      </c>
      <c r="AI20" s="1">
        <f>[2]Italy!AI$21</f>
        <v>267.5</v>
      </c>
      <c r="AJ20" s="1">
        <f>[2]Italy!AJ$21</f>
        <v>409.70000000000005</v>
      </c>
      <c r="AK20" s="1">
        <f>[2]Italy!AK$21</f>
        <v>1457.4</v>
      </c>
      <c r="AL20" s="1">
        <f>[2]Italy!AL$21</f>
        <v>1924.4</v>
      </c>
      <c r="AM20" s="1">
        <f>[2]Italy!AM$21</f>
        <v>1148.4000000000001</v>
      </c>
      <c r="AN20" s="1">
        <f>[2]Italy!AN$21</f>
        <v>620.40000000000009</v>
      </c>
      <c r="AO20" s="1">
        <f>[2]Italy!AO$21</f>
        <v>575.4</v>
      </c>
      <c r="AP20" s="1">
        <f>[2]Italy!AP$21</f>
        <v>597</v>
      </c>
      <c r="AQ20" s="1">
        <f>[2]Italy!AQ$21</f>
        <v>1443.2</v>
      </c>
      <c r="AR20" s="1">
        <f>[2]Italy!AR$21</f>
        <v>2142</v>
      </c>
      <c r="AS20" s="1">
        <f>[2]Italy!AS$21</f>
        <v>1600.7</v>
      </c>
      <c r="AT20" s="1">
        <f>[2]Italy!AT$21</f>
        <v>2455.6000000000004</v>
      </c>
      <c r="AU20" s="1">
        <f>[2]Italy!AU$21</f>
        <v>6528.2000000000007</v>
      </c>
      <c r="AV20" s="1">
        <f>[2]Italy!AV$21</f>
        <v>2512.1000000000004</v>
      </c>
      <c r="AW20" s="1">
        <f>[2]Italy!AW$21</f>
        <v>2099.8000000000002</v>
      </c>
      <c r="AX20" s="1">
        <f>[2]Italy!AX$21</f>
        <v>2127.2000000000003</v>
      </c>
      <c r="AY20" s="1">
        <f>[2]Italy!AY$21</f>
        <v>1283.1000000000001</v>
      </c>
      <c r="AZ20" s="1">
        <f>[2]Italy!AZ$21</f>
        <v>980.6</v>
      </c>
      <c r="BA20" s="1">
        <f>[2]Italy!BA$21</f>
        <v>975.6</v>
      </c>
      <c r="BB20" s="1">
        <f>[2]Italy!BB$21</f>
        <v>2097.2000000000003</v>
      </c>
      <c r="BC20" s="1">
        <f>[2]Italy!BC$21</f>
        <v>2032.4</v>
      </c>
      <c r="BD20" s="1">
        <f>[2]Italy!BD$21</f>
        <v>3677.5</v>
      </c>
      <c r="BE20" s="1">
        <f>[2]Italy!BE$21</f>
        <v>2584.4</v>
      </c>
      <c r="BF20" s="1">
        <f>[2]Italy!BF$21</f>
        <v>4322.6000000000004</v>
      </c>
      <c r="BG20" s="1">
        <f>[2]Italy!BG$21</f>
        <v>4202.9000000000005</v>
      </c>
      <c r="BH20" s="1">
        <f>[2]Italy!BH$21</f>
        <v>3277.1000000000004</v>
      </c>
      <c r="BI20" s="1">
        <f>[2]Italy!BI$21</f>
        <v>2168</v>
      </c>
      <c r="BJ20" s="1">
        <f>[2]Italy!BJ$21</f>
        <v>2710.9</v>
      </c>
      <c r="BK20" s="1">
        <f>[2]Italy!BK$21</f>
        <v>2746.3</v>
      </c>
      <c r="BL20" s="1">
        <f>[2]Italy!BL$21</f>
        <v>1963.7</v>
      </c>
      <c r="BM20" s="1">
        <f>[2]Italy!BM$21</f>
        <v>2010.7</v>
      </c>
      <c r="BN20" s="1">
        <f>[2]Italy!BN$21</f>
        <v>2383.7000000000003</v>
      </c>
      <c r="BO20" s="1">
        <f>[2]Italy!BO$21</f>
        <v>3722.6000000000004</v>
      </c>
      <c r="BP20" s="1">
        <f>[2]Italy!BP$21</f>
        <v>4927.4000000000005</v>
      </c>
      <c r="BQ20" s="1">
        <f>[2]Italy!BQ$21</f>
        <v>2689.1000000000004</v>
      </c>
      <c r="BR20" s="1">
        <f>[2]Italy!BR$21</f>
        <v>5047.3</v>
      </c>
      <c r="BS20" s="1">
        <f>[2]Italy!BS$21</f>
        <v>5229.7000000000007</v>
      </c>
      <c r="BT20" s="1">
        <f>[2]Italy!BT$21</f>
        <v>5840.3</v>
      </c>
      <c r="BU20" s="1">
        <f>[2]Italy!BU$21</f>
        <v>2952.3</v>
      </c>
      <c r="BV20" s="1">
        <f>[2]Italy!BV$21</f>
        <v>3393.7000000000003</v>
      </c>
      <c r="BW20" s="1">
        <f>[2]Italy!BW$21</f>
        <v>3284.7000000000003</v>
      </c>
      <c r="BX20" s="1">
        <f>[2]Italy!BX$21</f>
        <v>2123.4</v>
      </c>
      <c r="BY20" s="1">
        <f>[2]Italy!BY$21</f>
        <v>1430.5</v>
      </c>
      <c r="BZ20" s="1">
        <f>[2]Italy!BZ$21</f>
        <v>2476.9</v>
      </c>
      <c r="CA20" s="1">
        <f>[2]Italy!CA$21</f>
        <v>2937.2000000000003</v>
      </c>
      <c r="CB20" s="1">
        <f>[2]Italy!CB$21</f>
        <v>3074.3</v>
      </c>
      <c r="CC20" s="1">
        <f>[2]Italy!CC$21</f>
        <v>7617.4000000000005</v>
      </c>
      <c r="CD20" s="1">
        <f>[2]Italy!CD$21</f>
        <v>10166.5</v>
      </c>
      <c r="CE20" s="1">
        <f>[2]Italy!CE$21</f>
        <v>11018.2</v>
      </c>
      <c r="CF20" s="1">
        <f>[2]Italy!CF$21</f>
        <v>9975.4000000000015</v>
      </c>
      <c r="CG20" s="1">
        <f>[2]Italy!CG$21</f>
        <v>7781.2000000000007</v>
      </c>
      <c r="CH20" s="1">
        <f>[2]Italy!CH$21</f>
        <v>10292.300000000001</v>
      </c>
      <c r="CI20" s="1">
        <f>[2]Italy!CI$21</f>
        <v>8979.7000000000007</v>
      </c>
      <c r="CJ20" s="1">
        <f>[2]Italy!CJ$21</f>
        <v>4473</v>
      </c>
      <c r="CK20" s="1">
        <f>[2]Italy!CK$21</f>
        <v>3566.3</v>
      </c>
      <c r="CL20" s="1">
        <f>[2]Italy!CL$21</f>
        <v>7244.2000000000007</v>
      </c>
      <c r="CM20" s="1">
        <f>[2]Italy!CM$21</f>
        <v>6632.5</v>
      </c>
      <c r="CN20" s="1">
        <f>[2]Italy!CN$21</f>
        <v>9714.3000000000011</v>
      </c>
      <c r="CO20" s="1">
        <f>[2]Italy!CO$21</f>
        <v>7385.4000000000005</v>
      </c>
      <c r="CP20" s="1">
        <f>[2]Italy!CP$21</f>
        <v>10488.400000000001</v>
      </c>
      <c r="CQ20" s="1">
        <f>[2]Italy!CQ$21</f>
        <v>13156.1</v>
      </c>
      <c r="CR20" s="1">
        <f>[2]Italy!CR$21</f>
        <v>12772.2</v>
      </c>
      <c r="CS20" s="1">
        <f>[2]Italy!CS$21</f>
        <v>10669.6</v>
      </c>
      <c r="CT20" s="1">
        <f>[2]Italy!CT$21</f>
        <v>14160.400000000001</v>
      </c>
      <c r="CU20" s="1">
        <f>[2]Italy!CU$21</f>
        <v>14667.6</v>
      </c>
      <c r="CV20" s="1">
        <f>[2]Italy!CV$21</f>
        <v>14142.400000000001</v>
      </c>
      <c r="CW20" s="1">
        <f>[2]Italy!CW$21</f>
        <v>6911.5</v>
      </c>
      <c r="CX20" s="1">
        <f>[2]Italy!CX$21</f>
        <v>14607.7</v>
      </c>
      <c r="CY20" s="1">
        <f>[2]Italy!CY$21</f>
        <v>17153.2</v>
      </c>
      <c r="CZ20" s="1">
        <f>[2]Italy!CZ$21</f>
        <v>16691.400000000001</v>
      </c>
      <c r="DA20" s="1">
        <f>[2]Italy!DA$21</f>
        <v>14240.800000000001</v>
      </c>
      <c r="DB20" s="1">
        <f>[2]Italy!DB$21</f>
        <v>18937.7</v>
      </c>
      <c r="DC20" s="1">
        <f>[2]Italy!DC$21</f>
        <v>19513.900000000001</v>
      </c>
      <c r="DD20" s="1">
        <f>[2]Italy!DD$21</f>
        <v>26240.9</v>
      </c>
      <c r="DE20" s="1">
        <f>[2]Italy!DE$21</f>
        <v>17712.2</v>
      </c>
      <c r="DF20" s="1">
        <f>[2]Italy!DF$21</f>
        <v>18829.900000000001</v>
      </c>
      <c r="DG20" s="1">
        <f>[2]Italy!DG$21</f>
        <v>13913.300000000001</v>
      </c>
      <c r="DH20" s="1">
        <f>[2]Italy!DH$21</f>
        <v>4978.9000000000005</v>
      </c>
      <c r="DI20" s="1">
        <f>[2]Italy!DI$21</f>
        <v>10392.200000000001</v>
      </c>
      <c r="DJ20" s="1">
        <f>[2]Italy!DJ$21</f>
        <v>19222.3</v>
      </c>
      <c r="DK20" s="1">
        <f>[2]Italy!DK$21</f>
        <v>17820.3</v>
      </c>
      <c r="DL20" s="1">
        <f>[2]Italy!DL$21</f>
        <v>22175.800000000003</v>
      </c>
      <c r="DM20" s="1">
        <f>[2]Italy!DM$21</f>
        <v>14056</v>
      </c>
      <c r="DN20" s="1">
        <f>[2]Italy!DN$21</f>
        <v>20809.7</v>
      </c>
      <c r="DO20" s="1">
        <f>[2]Italy!DO$21</f>
        <v>23372.600000000002</v>
      </c>
      <c r="DP20" s="1">
        <f>[2]Italy!DP$21</f>
        <v>16722.2</v>
      </c>
      <c r="DQ20" s="1">
        <f>[2]Italy!DQ$21</f>
        <v>13226.2</v>
      </c>
      <c r="DR20" s="1">
        <f>[2]Italy!DR$21</f>
        <v>17323.779000000002</v>
      </c>
      <c r="DS20" s="1">
        <f>[2]Italy!DS$21</f>
        <v>9500.8780000000006</v>
      </c>
      <c r="DT20" s="1">
        <f>[2]Italy!DT$21</f>
        <v>13765.552</v>
      </c>
      <c r="DU20" s="1">
        <f>[2]Italy!DU$21</f>
        <v>10640.944000000001</v>
      </c>
      <c r="DV20" s="1">
        <f>[2]Italy!DV$21</f>
        <v>16160.935000000001</v>
      </c>
      <c r="DW20" s="1">
        <f>[2]Italy!DW$21</f>
        <v>20202.452000000001</v>
      </c>
      <c r="DX20" s="1">
        <f>[2]Italy!DX$21</f>
        <v>17508.276999999998</v>
      </c>
      <c r="DY20" s="1">
        <f>[2]Italy!DY$21</f>
        <v>14002.084000000001</v>
      </c>
      <c r="DZ20" s="1">
        <f>[2]Italy!DZ$21</f>
        <v>16453.696</v>
      </c>
      <c r="EA20" s="1">
        <f>[2]Italy!EA$21</f>
        <v>21382.212</v>
      </c>
      <c r="EB20" s="1">
        <f>[2]Italy!EB$21</f>
        <v>17632.664000000001</v>
      </c>
      <c r="EC20" s="1">
        <f>[2]Italy!EC$21</f>
        <v>10954.414000000001</v>
      </c>
      <c r="ED20" s="1">
        <f>[2]Italy!ED$21</f>
        <v>16969.181</v>
      </c>
      <c r="EE20" s="1">
        <f>[2]Italy!EE$21</f>
        <v>11365.626</v>
      </c>
      <c r="EF20" s="1">
        <f>[2]Italy!EF$21</f>
        <v>9775.9590000000007</v>
      </c>
      <c r="EG20" s="1">
        <f>[2]Italy!EG$21</f>
        <v>14855.584000000001</v>
      </c>
      <c r="EH20" s="1">
        <f>[2]Italy!EH$21</f>
        <v>19592.213</v>
      </c>
      <c r="EI20" s="1">
        <f>[2]Italy!EI$21</f>
        <v>20596.11</v>
      </c>
      <c r="EJ20" s="1">
        <f>[2]Italy!EJ$21</f>
        <v>20290.661</v>
      </c>
      <c r="EK20" s="1">
        <f>[2]Italy!EK$21</f>
        <v>11131.559000000001</v>
      </c>
      <c r="EL20" s="1">
        <f>[2]Italy!EL$21</f>
        <v>13695.466</v>
      </c>
      <c r="EM20" s="1">
        <f>[2]Italy!EM$21</f>
        <v>18117.621999999999</v>
      </c>
      <c r="EN20" s="1">
        <f>[2]Italy!EN$21</f>
        <v>18178.007000000001</v>
      </c>
      <c r="EO20" s="1">
        <f>[2]Italy!EO$21</f>
        <v>9005.3960000000006</v>
      </c>
      <c r="EP20" s="1">
        <f>[2]Italy!EP$21</f>
        <v>10712.315000000001</v>
      </c>
      <c r="EQ20" s="1">
        <f>[2]Italy!EQ$21</f>
        <v>10504.862000000001</v>
      </c>
      <c r="ER20" s="1">
        <f>[2]Italy!ER$21</f>
        <v>8837.8340000000007</v>
      </c>
      <c r="ES20" s="1">
        <f>[2]Italy!ES$21</f>
        <v>9293.389000000001</v>
      </c>
      <c r="ET20" s="1">
        <f>[2]Italy!ET$21</f>
        <v>11903.388000000001</v>
      </c>
      <c r="EU20" s="1">
        <f>[2]Italy!EU$21</f>
        <v>13369.259</v>
      </c>
      <c r="EV20" s="1">
        <f>[2]Italy!EV$21</f>
        <v>16090.673000000003</v>
      </c>
      <c r="EW20" s="1">
        <f>[2]Italy!EW$21</f>
        <v>14394.185000000001</v>
      </c>
      <c r="EX20" s="1">
        <f>[2]Italy!EX$21</f>
        <v>14876.416000000001</v>
      </c>
      <c r="EY20" s="1">
        <f>[2]Italy!EY$21</f>
        <v>12486.538</v>
      </c>
      <c r="EZ20" s="1">
        <f>[2]Italy!EZ$21</f>
        <v>7887.4460000000008</v>
      </c>
      <c r="FA20" s="1">
        <f>[2]Italy!FA$21</f>
        <v>8515.6270000000004</v>
      </c>
      <c r="FB20" s="1">
        <f>[2]Italy!FB$21</f>
        <v>12703.607000000002</v>
      </c>
      <c r="FC20" s="1">
        <f>[2]Italy!FC$21</f>
        <v>9016.2199999999993</v>
      </c>
      <c r="FD20" s="1">
        <f>[2]Italy!FD$21</f>
        <v>14237.561</v>
      </c>
      <c r="FE20" s="1">
        <f>[2]Italy!FE$21</f>
        <v>16447.259000000002</v>
      </c>
      <c r="FF20" s="1">
        <f>[2]Italy!FF$21</f>
        <v>13109.868</v>
      </c>
      <c r="FG20" s="1">
        <f>[2]Italy!FG$21</f>
        <v>4417.1230000000005</v>
      </c>
      <c r="FH20" s="1">
        <f>[2]Italy!FH$21</f>
        <v>4626.2970000000005</v>
      </c>
      <c r="FI20" s="1">
        <f>[2]Italy!FI$21</f>
        <v>7171.7420000000002</v>
      </c>
      <c r="FJ20" s="1">
        <f>[2]Italy!FJ$21</f>
        <v>11676.799000000001</v>
      </c>
      <c r="FK20" s="1">
        <f>[2]Italy!FK$21</f>
        <v>6814.4979999999996</v>
      </c>
      <c r="FL20" s="1">
        <f>[2]Italy!FL$21</f>
        <v>7281.3970000000008</v>
      </c>
      <c r="FM20" s="1">
        <f>[2]Italy!FM$21</f>
        <v>6014.607</v>
      </c>
      <c r="FN20" s="1">
        <f>[2]Italy!FN$21</f>
        <v>4182.2629999999999</v>
      </c>
      <c r="FO20" s="1">
        <f>[2]Italy!FO$21</f>
        <v>4805.2349999999997</v>
      </c>
      <c r="FP20" s="1">
        <f>[2]Italy!FP$21</f>
        <v>2552.5450000000001</v>
      </c>
      <c r="FQ20" s="1">
        <f>[2]Italy!FQ$21</f>
        <v>2526.65</v>
      </c>
      <c r="FR20" s="1">
        <f>[2]Italy!FR$21</f>
        <v>2098.098</v>
      </c>
      <c r="FS20" s="1">
        <f>[2]Italy!FS$21</f>
        <v>2567.248</v>
      </c>
      <c r="FT20" s="1">
        <f>[2]Italy!FT$21</f>
        <v>1866.8130000000001</v>
      </c>
      <c r="FU20" s="1">
        <f>[2]Italy!FU$21</f>
        <v>981.197</v>
      </c>
      <c r="FV20" s="1">
        <f>[2]Italy!FV$21</f>
        <v>2285.0990000000002</v>
      </c>
      <c r="FW20" s="1">
        <f>[2]Italy!FW$21</f>
        <v>2100.357</v>
      </c>
      <c r="FX20" s="1">
        <f>[2]Italy!FX$21</f>
        <v>1735.326</v>
      </c>
      <c r="FY20" s="1">
        <f>[2]Italy!FY$21</f>
        <v>0</v>
      </c>
      <c r="FZ20" s="7">
        <f t="shared" si="0"/>
        <v>649191.0120000001</v>
      </c>
    </row>
    <row r="21" spans="1:182">
      <c r="A21" t="s">
        <v>22</v>
      </c>
      <c r="B21" s="1">
        <f>[2]Latvia!B$21</f>
        <v>0</v>
      </c>
      <c r="C21" s="1">
        <f>[2]Latvia!C$21</f>
        <v>0</v>
      </c>
      <c r="D21" s="1">
        <f>[2]Latvia!D$21</f>
        <v>0</v>
      </c>
      <c r="E21" s="1">
        <f>[2]Latvia!E$21</f>
        <v>0</v>
      </c>
      <c r="F21" s="1">
        <f>[2]Latvia!F$21</f>
        <v>0</v>
      </c>
      <c r="G21" s="1">
        <f>[2]Latvia!G$21</f>
        <v>0</v>
      </c>
      <c r="H21" s="1">
        <f>[2]Latvia!H$21</f>
        <v>0</v>
      </c>
      <c r="I21" s="1">
        <f>[2]Latvia!I$21</f>
        <v>0</v>
      </c>
      <c r="J21" s="1">
        <f>[2]Latvia!J$21</f>
        <v>0</v>
      </c>
      <c r="K21" s="1">
        <f>[2]Latvia!K$21</f>
        <v>0</v>
      </c>
      <c r="L21" s="1">
        <f>[2]Latvia!L$21</f>
        <v>0</v>
      </c>
      <c r="M21" s="1">
        <f>[2]Latvia!M$21</f>
        <v>0</v>
      </c>
      <c r="N21" s="1">
        <f>[2]Latvia!N$21</f>
        <v>0</v>
      </c>
      <c r="O21" s="1">
        <f>[2]Latvia!O$21</f>
        <v>0</v>
      </c>
      <c r="P21" s="1">
        <f>[2]Latvia!P$21</f>
        <v>0</v>
      </c>
      <c r="Q21" s="1">
        <f>[2]Latvia!Q$21</f>
        <v>0</v>
      </c>
      <c r="R21" s="1">
        <f>[2]Latvia!R$21</f>
        <v>0</v>
      </c>
      <c r="S21" s="1">
        <f>[2]Latvia!S$21</f>
        <v>0</v>
      </c>
      <c r="T21" s="1">
        <f>[2]Latvia!T$21</f>
        <v>0</v>
      </c>
      <c r="U21" s="1">
        <f>[2]Latvia!U$21</f>
        <v>0</v>
      </c>
      <c r="V21" s="1">
        <f>[2]Latvia!V$21</f>
        <v>0</v>
      </c>
      <c r="W21" s="1">
        <f>[2]Latvia!W$21</f>
        <v>0</v>
      </c>
      <c r="X21" s="1">
        <f>[2]Latvia!X$21</f>
        <v>0</v>
      </c>
      <c r="Y21" s="1">
        <f>[2]Latvia!Y$21</f>
        <v>0</v>
      </c>
      <c r="Z21" s="1">
        <f>[2]Latvia!Z$21</f>
        <v>0</v>
      </c>
      <c r="AA21" s="1">
        <f>[2]Latvia!AA$21</f>
        <v>0</v>
      </c>
      <c r="AB21" s="1">
        <f>[2]Latvia!AB$21</f>
        <v>0</v>
      </c>
      <c r="AC21" s="1">
        <f>[2]Latvia!AC$21</f>
        <v>0</v>
      </c>
      <c r="AD21" s="1">
        <f>[2]Latvia!AD$21</f>
        <v>1</v>
      </c>
      <c r="AE21" s="1">
        <f>[2]Latvia!AE$21</f>
        <v>1.1000000000000001</v>
      </c>
      <c r="AF21" s="1">
        <f>[2]Latvia!AF$21</f>
        <v>0</v>
      </c>
      <c r="AG21" s="1">
        <f>[2]Latvia!AG$21</f>
        <v>0</v>
      </c>
      <c r="AH21" s="1">
        <f>[2]Latvia!AH$21</f>
        <v>0</v>
      </c>
      <c r="AI21" s="1">
        <f>[2]Latvia!AI$21</f>
        <v>0</v>
      </c>
      <c r="AJ21" s="1">
        <f>[2]Latvia!AJ$21</f>
        <v>0</v>
      </c>
      <c r="AK21" s="1">
        <f>[2]Latvia!AK$21</f>
        <v>0</v>
      </c>
      <c r="AL21" s="1">
        <f>[2]Latvia!AL$21</f>
        <v>0</v>
      </c>
      <c r="AM21" s="1">
        <f>[2]Latvia!AM$21</f>
        <v>0</v>
      </c>
      <c r="AN21" s="1">
        <f>[2]Latvia!AN$21</f>
        <v>0.1</v>
      </c>
      <c r="AO21" s="1">
        <f>[2]Latvia!AO$21</f>
        <v>0</v>
      </c>
      <c r="AP21" s="1">
        <f>[2]Latvia!AP$21</f>
        <v>0</v>
      </c>
      <c r="AQ21" s="1">
        <f>[2]Latvia!AQ$21</f>
        <v>0.30000000000000004</v>
      </c>
      <c r="AR21" s="1">
        <f>[2]Latvia!AR$21</f>
        <v>0</v>
      </c>
      <c r="AS21" s="1">
        <f>[2]Latvia!AS$21</f>
        <v>0</v>
      </c>
      <c r="AT21" s="1">
        <f>[2]Latvia!AT$21</f>
        <v>0</v>
      </c>
      <c r="AU21" s="1">
        <f>[2]Latvia!AU$21</f>
        <v>0</v>
      </c>
      <c r="AV21" s="1">
        <f>[2]Latvia!AV$21</f>
        <v>0</v>
      </c>
      <c r="AW21" s="1">
        <f>[2]Latvia!AW$21</f>
        <v>0</v>
      </c>
      <c r="AX21" s="1">
        <f>[2]Latvia!AX$21</f>
        <v>0</v>
      </c>
      <c r="AY21" s="1">
        <f>[2]Latvia!AY$21</f>
        <v>0</v>
      </c>
      <c r="AZ21" s="1">
        <f>[2]Latvia!AZ$21</f>
        <v>0</v>
      </c>
      <c r="BA21" s="1">
        <f>[2]Latvia!BA$21</f>
        <v>0</v>
      </c>
      <c r="BB21" s="1">
        <f>[2]Latvia!BB$21</f>
        <v>0</v>
      </c>
      <c r="BC21" s="1">
        <f>[2]Latvia!BC$21</f>
        <v>0</v>
      </c>
      <c r="BD21" s="1">
        <f>[2]Latvia!BD$21</f>
        <v>0</v>
      </c>
      <c r="BE21" s="1">
        <f>[2]Latvia!BE$21</f>
        <v>0</v>
      </c>
      <c r="BF21" s="1">
        <f>[2]Latvia!BF$21</f>
        <v>0</v>
      </c>
      <c r="BG21" s="1">
        <f>[2]Latvia!BG$21</f>
        <v>0</v>
      </c>
      <c r="BH21" s="1">
        <f>[2]Latvia!BH$21</f>
        <v>0</v>
      </c>
      <c r="BI21" s="1">
        <f>[2]Latvia!BI$21</f>
        <v>0</v>
      </c>
      <c r="BJ21" s="1">
        <f>[2]Latvia!BJ$21</f>
        <v>0</v>
      </c>
      <c r="BK21" s="1">
        <f>[2]Latvia!BK$21</f>
        <v>0</v>
      </c>
      <c r="BL21" s="1">
        <f>[2]Latvia!BL$21</f>
        <v>0</v>
      </c>
      <c r="BM21" s="1">
        <f>[2]Latvia!BM$21</f>
        <v>0</v>
      </c>
      <c r="BN21" s="1">
        <f>[2]Latvia!BN$21</f>
        <v>0</v>
      </c>
      <c r="BO21" s="1">
        <f>[2]Latvia!BO$21</f>
        <v>0</v>
      </c>
      <c r="BP21" s="1">
        <f>[2]Latvia!BP$21</f>
        <v>0</v>
      </c>
      <c r="BQ21" s="1">
        <f>[2]Latvia!BQ$21</f>
        <v>0</v>
      </c>
      <c r="BR21" s="1">
        <f>[2]Latvia!BR$21</f>
        <v>0</v>
      </c>
      <c r="BS21" s="1">
        <f>[2]Latvia!BS$21</f>
        <v>0</v>
      </c>
      <c r="BT21" s="1">
        <f>[2]Latvia!BT$21</f>
        <v>0</v>
      </c>
      <c r="BU21" s="1">
        <f>[2]Latvia!BU$21</f>
        <v>23.900000000000002</v>
      </c>
      <c r="BV21" s="1">
        <f>[2]Latvia!BV$21</f>
        <v>71.8</v>
      </c>
      <c r="BW21" s="1">
        <f>[2]Latvia!BW$21</f>
        <v>47.900000000000006</v>
      </c>
      <c r="BX21" s="1">
        <f>[2]Latvia!BX$21</f>
        <v>0</v>
      </c>
      <c r="BY21" s="1">
        <f>[2]Latvia!BY$21</f>
        <v>0</v>
      </c>
      <c r="BZ21" s="1">
        <f>[2]Latvia!BZ$21</f>
        <v>0</v>
      </c>
      <c r="CA21" s="1">
        <f>[2]Latvia!CA$21</f>
        <v>0</v>
      </c>
      <c r="CB21" s="1">
        <f>[2]Latvia!CB$21</f>
        <v>0</v>
      </c>
      <c r="CC21" s="1">
        <f>[2]Latvia!CC$21</f>
        <v>0</v>
      </c>
      <c r="CD21" s="1">
        <f>[2]Latvia!CD$21</f>
        <v>0</v>
      </c>
      <c r="CE21" s="1">
        <f>[2]Latvia!CE$21</f>
        <v>0</v>
      </c>
      <c r="CF21" s="1">
        <f>[2]Latvia!CF$21</f>
        <v>0</v>
      </c>
      <c r="CG21" s="1">
        <f>[2]Latvia!CG$21</f>
        <v>19.900000000000002</v>
      </c>
      <c r="CH21" s="1">
        <f>[2]Latvia!CH$21</f>
        <v>0</v>
      </c>
      <c r="CI21" s="1">
        <f>[2]Latvia!CI$21</f>
        <v>0</v>
      </c>
      <c r="CJ21" s="1">
        <f>[2]Latvia!CJ$21</f>
        <v>0</v>
      </c>
      <c r="CK21" s="1">
        <f>[2]Latvia!CK$21</f>
        <v>0</v>
      </c>
      <c r="CL21" s="1">
        <f>[2]Latvia!CL$21</f>
        <v>0</v>
      </c>
      <c r="CM21" s="1">
        <f>[2]Latvia!CM$21</f>
        <v>0</v>
      </c>
      <c r="CN21" s="1">
        <f>[2]Latvia!CN$21</f>
        <v>0</v>
      </c>
      <c r="CO21" s="1">
        <f>[2]Latvia!CO$21</f>
        <v>0</v>
      </c>
      <c r="CP21" s="1">
        <f>[2]Latvia!CP$21</f>
        <v>0</v>
      </c>
      <c r="CQ21" s="1">
        <f>[2]Latvia!CQ$21</f>
        <v>140.80000000000001</v>
      </c>
      <c r="CR21" s="1">
        <f>[2]Latvia!CR$21</f>
        <v>0.1</v>
      </c>
      <c r="CS21" s="1">
        <f>[2]Latvia!CS$21</f>
        <v>0.4</v>
      </c>
      <c r="CT21" s="1">
        <f>[2]Latvia!CT$21</f>
        <v>141.5</v>
      </c>
      <c r="CU21" s="1">
        <f>[2]Latvia!CU$21</f>
        <v>142.6</v>
      </c>
      <c r="CV21" s="1">
        <f>[2]Latvia!CV$21</f>
        <v>0</v>
      </c>
      <c r="CW21" s="1">
        <f>[2]Latvia!CW$21</f>
        <v>0</v>
      </c>
      <c r="CX21" s="1">
        <f>[2]Latvia!CX$21</f>
        <v>0</v>
      </c>
      <c r="CY21" s="1">
        <f>[2]Latvia!CY$21</f>
        <v>71.3</v>
      </c>
      <c r="CZ21" s="1">
        <f>[2]Latvia!CZ$21</f>
        <v>144.1</v>
      </c>
      <c r="DA21" s="1">
        <f>[2]Latvia!DA$21</f>
        <v>167.10000000000002</v>
      </c>
      <c r="DB21" s="1">
        <f>[2]Latvia!DB$21</f>
        <v>143</v>
      </c>
      <c r="DC21" s="1">
        <f>[2]Latvia!DC$21</f>
        <v>0</v>
      </c>
      <c r="DD21" s="1">
        <f>[2]Latvia!DD$21</f>
        <v>0</v>
      </c>
      <c r="DE21" s="1">
        <f>[2]Latvia!DE$21</f>
        <v>0.2</v>
      </c>
      <c r="DF21" s="1">
        <f>[2]Latvia!DF$21</f>
        <v>24.200000000000003</v>
      </c>
      <c r="DG21" s="1">
        <f>[2]Latvia!DG$21</f>
        <v>0</v>
      </c>
      <c r="DH21" s="1">
        <f>[2]Latvia!DH$21</f>
        <v>0.1</v>
      </c>
      <c r="DI21" s="1">
        <f>[2]Latvia!DI$21</f>
        <v>0</v>
      </c>
      <c r="DJ21" s="1">
        <f>[2]Latvia!DJ$21</f>
        <v>0</v>
      </c>
      <c r="DK21" s="1">
        <f>[2]Latvia!DK$21</f>
        <v>0</v>
      </c>
      <c r="DL21" s="1">
        <f>[2]Latvia!DL$21</f>
        <v>0</v>
      </c>
      <c r="DM21" s="1">
        <f>[2]Latvia!DM$21</f>
        <v>0</v>
      </c>
      <c r="DN21" s="1">
        <f>[2]Latvia!DN$21</f>
        <v>0</v>
      </c>
      <c r="DO21" s="1">
        <f>[2]Latvia!DO$21</f>
        <v>0</v>
      </c>
      <c r="DP21" s="1">
        <f>[2]Latvia!DP$21</f>
        <v>0</v>
      </c>
      <c r="DQ21" s="1">
        <f>[2]Latvia!DQ$21</f>
        <v>0</v>
      </c>
      <c r="DR21" s="1">
        <f>[2]Latvia!DR$21</f>
        <v>0</v>
      </c>
      <c r="DS21" s="1">
        <f>[2]Latvia!DS$21</f>
        <v>0</v>
      </c>
      <c r="DT21" s="1">
        <f>[2]Latvia!DT$21</f>
        <v>0</v>
      </c>
      <c r="DU21" s="1">
        <f>[2]Latvia!DU$21</f>
        <v>0</v>
      </c>
      <c r="DV21" s="1">
        <f>[2]Latvia!DV$21</f>
        <v>0.16800000000000001</v>
      </c>
      <c r="DW21" s="1">
        <f>[2]Latvia!DW$21</f>
        <v>0</v>
      </c>
      <c r="DX21" s="1">
        <f>[2]Latvia!DX$21</f>
        <v>0</v>
      </c>
      <c r="DY21" s="1">
        <f>[2]Latvia!DY$21</f>
        <v>4.8000000000000001E-2</v>
      </c>
      <c r="DZ21" s="1">
        <f>[2]Latvia!DZ$21</f>
        <v>0.91900000000000004</v>
      </c>
      <c r="EA21" s="1">
        <f>[2]Latvia!EA$21</f>
        <v>0.34200000000000003</v>
      </c>
      <c r="EB21" s="1">
        <f>[2]Latvia!EB$21</f>
        <v>0.53</v>
      </c>
      <c r="EC21" s="1">
        <f>[2]Latvia!EC$21</f>
        <v>0</v>
      </c>
      <c r="ED21" s="1">
        <f>[2]Latvia!ED$21</f>
        <v>1.4800000000000002</v>
      </c>
      <c r="EE21" s="1">
        <f>[2]Latvia!EE$21</f>
        <v>0.64700000000000002</v>
      </c>
      <c r="EF21" s="1">
        <f>[2]Latvia!EF$21</f>
        <v>1.2750000000000001</v>
      </c>
      <c r="EG21" s="1">
        <f>[2]Latvia!EG$21</f>
        <v>0.67</v>
      </c>
      <c r="EH21" s="1">
        <f>[2]Latvia!EH$21</f>
        <v>1.0050000000000001</v>
      </c>
      <c r="EI21" s="1">
        <f>[2]Latvia!EI$21</f>
        <v>5.0710000000000006</v>
      </c>
      <c r="EJ21" s="1">
        <f>[2]Latvia!EJ$21</f>
        <v>0.29399999999999998</v>
      </c>
      <c r="EK21" s="1">
        <f>[2]Latvia!EK$21</f>
        <v>0.8580000000000001</v>
      </c>
      <c r="EL21" s="1">
        <f>[2]Latvia!EL$21</f>
        <v>6.16</v>
      </c>
      <c r="EM21" s="1">
        <f>[2]Latvia!EM$21</f>
        <v>1.407</v>
      </c>
      <c r="EN21" s="1">
        <f>[2]Latvia!EN$21</f>
        <v>4.2240000000000002</v>
      </c>
      <c r="EO21" s="1">
        <f>[2]Latvia!EO$21</f>
        <v>3.0609999999999999</v>
      </c>
      <c r="EP21" s="1">
        <f>[2]Latvia!EP$21</f>
        <v>0.55500000000000005</v>
      </c>
      <c r="EQ21" s="1">
        <f>[2]Latvia!EQ$21</f>
        <v>0.35200000000000004</v>
      </c>
      <c r="ER21" s="1">
        <f>[2]Latvia!ER$21</f>
        <v>2.8079999999999998</v>
      </c>
      <c r="ES21" s="1">
        <f>[2]Latvia!ES$21</f>
        <v>0</v>
      </c>
      <c r="ET21" s="1">
        <f>[2]Latvia!ET$21</f>
        <v>0</v>
      </c>
      <c r="EU21" s="1">
        <f>[2]Latvia!EU$21</f>
        <v>0.70700000000000007</v>
      </c>
      <c r="EV21" s="1">
        <f>[2]Latvia!EV$21</f>
        <v>0</v>
      </c>
      <c r="EW21" s="1">
        <f>[2]Latvia!EW$21</f>
        <v>0</v>
      </c>
      <c r="EX21" s="1">
        <f>[2]Latvia!EX$21</f>
        <v>5.3560000000000008</v>
      </c>
      <c r="EY21" s="1">
        <f>[2]Latvia!EY$21</f>
        <v>0</v>
      </c>
      <c r="EZ21" s="1">
        <f>[2]Latvia!EZ$21</f>
        <v>0</v>
      </c>
      <c r="FA21" s="1">
        <f>[2]Latvia!FA$21</f>
        <v>4.1909999999999998</v>
      </c>
      <c r="FB21" s="1">
        <f>[2]Latvia!FB$21</f>
        <v>0</v>
      </c>
      <c r="FC21" s="1">
        <f>[2]Latvia!FC$21</f>
        <v>23</v>
      </c>
      <c r="FD21" s="1">
        <f>[2]Latvia!FD$21</f>
        <v>9.0000000000000011E-2</v>
      </c>
      <c r="FE21" s="1">
        <f>[2]Latvia!FE$21</f>
        <v>24.141999999999999</v>
      </c>
      <c r="FF21" s="1">
        <f>[2]Latvia!FF$21</f>
        <v>360.15000000000003</v>
      </c>
      <c r="FG21" s="1">
        <f>[2]Latvia!FG$21</f>
        <v>872.29599999999994</v>
      </c>
      <c r="FH21" s="1">
        <f>[2]Latvia!FH$21</f>
        <v>23.1</v>
      </c>
      <c r="FI21" s="1">
        <f>[2]Latvia!FI$21</f>
        <v>0.13600000000000001</v>
      </c>
      <c r="FJ21" s="1">
        <f>[2]Latvia!FJ$21</f>
        <v>30</v>
      </c>
      <c r="FK21" s="1">
        <f>[2]Latvia!FK$21</f>
        <v>0.22400000000000003</v>
      </c>
      <c r="FL21" s="1">
        <f>[2]Latvia!FL$21</f>
        <v>1.3970000000000002</v>
      </c>
      <c r="FM21" s="1">
        <f>[2]Latvia!FM$21</f>
        <v>23.580000000000002</v>
      </c>
      <c r="FN21" s="1">
        <f>[2]Latvia!FN$21</f>
        <v>4.718</v>
      </c>
      <c r="FO21" s="1">
        <f>[2]Latvia!FO$21</f>
        <v>112.82900000000001</v>
      </c>
      <c r="FP21" s="1">
        <f>[2]Latvia!FP$21</f>
        <v>102.122</v>
      </c>
      <c r="FQ21" s="1">
        <f>[2]Latvia!FQ$21</f>
        <v>2.1859999999999999</v>
      </c>
      <c r="FR21" s="1">
        <f>[2]Latvia!FR$21</f>
        <v>6.3689999999999998</v>
      </c>
      <c r="FS21" s="1">
        <f>[2]Latvia!FS$21</f>
        <v>1.9279999999999999</v>
      </c>
      <c r="FT21" s="1">
        <f>[2]Latvia!FT$21</f>
        <v>4.6770000000000005</v>
      </c>
      <c r="FU21" s="1">
        <f>[2]Latvia!FU$21</f>
        <v>5.5720000000000001</v>
      </c>
      <c r="FV21" s="1">
        <f>[2]Latvia!FV$21</f>
        <v>5.891</v>
      </c>
      <c r="FW21" s="1">
        <f>[2]Latvia!FW$21</f>
        <v>3.863</v>
      </c>
      <c r="FX21" s="1">
        <f>[2]Latvia!FX$21</f>
        <v>8.9049999999999994</v>
      </c>
      <c r="FY21" s="1">
        <f>[2]Latvia!FY$21</f>
        <v>0</v>
      </c>
      <c r="FZ21" s="7">
        <f t="shared" si="0"/>
        <v>1659.3029999999997</v>
      </c>
    </row>
    <row r="22" spans="1:182">
      <c r="A22" t="s">
        <v>27</v>
      </c>
      <c r="B22" s="1">
        <f>[2]Lithuania!B$21</f>
        <v>72.8</v>
      </c>
      <c r="C22" s="1">
        <f>[2]Lithuania!C$21</f>
        <v>48.800000000000004</v>
      </c>
      <c r="D22" s="1">
        <f>[2]Lithuania!D$21</f>
        <v>48.800000000000004</v>
      </c>
      <c r="E22" s="1">
        <f>[2]Lithuania!E$21</f>
        <v>0</v>
      </c>
      <c r="F22" s="1">
        <f>[2]Lithuania!F$21</f>
        <v>48.800000000000004</v>
      </c>
      <c r="G22" s="1">
        <f>[2]Lithuania!G$21</f>
        <v>96.800000000000011</v>
      </c>
      <c r="H22" s="1">
        <f>[2]Lithuania!H$21</f>
        <v>72.8</v>
      </c>
      <c r="I22" s="1">
        <f>[2]Lithuania!I$21</f>
        <v>24.8</v>
      </c>
      <c r="J22" s="1">
        <f>[2]Lithuania!J$21</f>
        <v>12.8</v>
      </c>
      <c r="K22" s="1">
        <f>[2]Lithuania!K$21</f>
        <v>68.8</v>
      </c>
      <c r="L22" s="1">
        <f>[2]Lithuania!L$21</f>
        <v>38.900000000000006</v>
      </c>
      <c r="M22" s="1">
        <f>[2]Lithuania!M$21</f>
        <v>38.900000000000006</v>
      </c>
      <c r="N22" s="1">
        <f>[2]Lithuania!N$21</f>
        <v>0</v>
      </c>
      <c r="O22" s="1">
        <f>[2]Lithuania!O$21</f>
        <v>24</v>
      </c>
      <c r="P22" s="1">
        <f>[2]Lithuania!P$21</f>
        <v>5</v>
      </c>
      <c r="Q22" s="1">
        <f>[2]Lithuania!Q$21</f>
        <v>0</v>
      </c>
      <c r="R22" s="1">
        <f>[2]Lithuania!R$21</f>
        <v>0</v>
      </c>
      <c r="S22" s="1">
        <f>[2]Lithuania!S$21</f>
        <v>0</v>
      </c>
      <c r="T22" s="1">
        <f>[2]Lithuania!T$21</f>
        <v>0</v>
      </c>
      <c r="U22" s="1">
        <f>[2]Lithuania!U$21</f>
        <v>0</v>
      </c>
      <c r="V22" s="1">
        <f>[2]Lithuania!V$21</f>
        <v>0</v>
      </c>
      <c r="W22" s="1">
        <f>[2]Lithuania!W$21</f>
        <v>0</v>
      </c>
      <c r="X22" s="1">
        <f>[2]Lithuania!X$21</f>
        <v>48</v>
      </c>
      <c r="Y22" s="1">
        <f>[2]Lithuania!Y$21</f>
        <v>10</v>
      </c>
      <c r="Z22" s="1">
        <f>[2]Lithuania!Z$21</f>
        <v>0.1</v>
      </c>
      <c r="AA22" s="1">
        <f>[2]Lithuania!AA$21</f>
        <v>0</v>
      </c>
      <c r="AB22" s="1">
        <f>[2]Lithuania!AB$21</f>
        <v>0</v>
      </c>
      <c r="AC22" s="1">
        <f>[2]Lithuania!AC$21</f>
        <v>0</v>
      </c>
      <c r="AD22" s="1">
        <f>[2]Lithuania!AD$21</f>
        <v>0</v>
      </c>
      <c r="AE22" s="1">
        <f>[2]Lithuania!AE$21</f>
        <v>0</v>
      </c>
      <c r="AF22" s="1">
        <f>[2]Lithuania!AF$21</f>
        <v>0</v>
      </c>
      <c r="AG22" s="1">
        <f>[2]Lithuania!AG$21</f>
        <v>0</v>
      </c>
      <c r="AH22" s="1">
        <f>[2]Lithuania!AH$21</f>
        <v>0</v>
      </c>
      <c r="AI22" s="1">
        <f>[2]Lithuania!AI$21</f>
        <v>0</v>
      </c>
      <c r="AJ22" s="1">
        <f>[2]Lithuania!AJ$21</f>
        <v>0</v>
      </c>
      <c r="AK22" s="1">
        <f>[2]Lithuania!AK$21</f>
        <v>0</v>
      </c>
      <c r="AL22" s="1">
        <f>[2]Lithuania!AL$21</f>
        <v>0</v>
      </c>
      <c r="AM22" s="1">
        <f>[2]Lithuania!AM$21</f>
        <v>0</v>
      </c>
      <c r="AN22" s="1">
        <f>[2]Lithuania!AN$21</f>
        <v>0</v>
      </c>
      <c r="AO22" s="1">
        <f>[2]Lithuania!AO$21</f>
        <v>0</v>
      </c>
      <c r="AP22" s="1">
        <f>[2]Lithuania!AP$21</f>
        <v>0</v>
      </c>
      <c r="AQ22" s="1">
        <f>[2]Lithuania!AQ$21</f>
        <v>0</v>
      </c>
      <c r="AR22" s="1">
        <f>[2]Lithuania!AR$21</f>
        <v>0</v>
      </c>
      <c r="AS22" s="1">
        <f>[2]Lithuania!AS$21</f>
        <v>0</v>
      </c>
      <c r="AT22" s="1">
        <f>[2]Lithuania!AT$21</f>
        <v>0</v>
      </c>
      <c r="AU22" s="1">
        <f>[2]Lithuania!AU$21</f>
        <v>0</v>
      </c>
      <c r="AV22" s="1">
        <f>[2]Lithuania!AV$21</f>
        <v>3.4000000000000004</v>
      </c>
      <c r="AW22" s="1">
        <f>[2]Lithuania!AW$21</f>
        <v>0</v>
      </c>
      <c r="AX22" s="1">
        <f>[2]Lithuania!AX$21</f>
        <v>0</v>
      </c>
      <c r="AY22" s="1">
        <f>[2]Lithuania!AY$21</f>
        <v>0</v>
      </c>
      <c r="AZ22" s="1">
        <f>[2]Lithuania!AZ$21</f>
        <v>0</v>
      </c>
      <c r="BA22" s="1">
        <f>[2]Lithuania!BA$21</f>
        <v>0</v>
      </c>
      <c r="BB22" s="1">
        <f>[2]Lithuania!BB$21</f>
        <v>0</v>
      </c>
      <c r="BC22" s="1">
        <f>[2]Lithuania!BC$21</f>
        <v>0</v>
      </c>
      <c r="BD22" s="1">
        <f>[2]Lithuania!BD$21</f>
        <v>0</v>
      </c>
      <c r="BE22" s="1">
        <f>[2]Lithuania!BE$21</f>
        <v>0</v>
      </c>
      <c r="BF22" s="1">
        <f>[2]Lithuania!BF$21</f>
        <v>0</v>
      </c>
      <c r="BG22" s="1">
        <f>[2]Lithuania!BG$21</f>
        <v>0</v>
      </c>
      <c r="BH22" s="1">
        <f>[2]Lithuania!BH$21</f>
        <v>0</v>
      </c>
      <c r="BI22" s="1">
        <f>[2]Lithuania!BI$21</f>
        <v>0</v>
      </c>
      <c r="BJ22" s="1">
        <f>[2]Lithuania!BJ$21</f>
        <v>0</v>
      </c>
      <c r="BK22" s="1">
        <f>[2]Lithuania!BK$21</f>
        <v>0</v>
      </c>
      <c r="BL22" s="1">
        <f>[2]Lithuania!BL$21</f>
        <v>0</v>
      </c>
      <c r="BM22" s="1">
        <f>[2]Lithuania!BM$21</f>
        <v>0</v>
      </c>
      <c r="BN22" s="1">
        <f>[2]Lithuania!BN$21</f>
        <v>0</v>
      </c>
      <c r="BO22" s="1">
        <f>[2]Lithuania!BO$21</f>
        <v>0</v>
      </c>
      <c r="BP22" s="1">
        <f>[2]Lithuania!BP$21</f>
        <v>0</v>
      </c>
      <c r="BQ22" s="1">
        <f>[2]Lithuania!BQ$21</f>
        <v>0</v>
      </c>
      <c r="BR22" s="1">
        <f>[2]Lithuania!BR$21</f>
        <v>20.200000000000003</v>
      </c>
      <c r="BS22" s="1">
        <f>[2]Lithuania!BS$21</f>
        <v>5.5</v>
      </c>
      <c r="BT22" s="1">
        <f>[2]Lithuania!BT$21</f>
        <v>1.1000000000000001</v>
      </c>
      <c r="BU22" s="1">
        <f>[2]Lithuania!BU$21</f>
        <v>0</v>
      </c>
      <c r="BV22" s="1">
        <f>[2]Lithuania!BV$21</f>
        <v>2</v>
      </c>
      <c r="BW22" s="1">
        <f>[2]Lithuania!BW$21</f>
        <v>1.9000000000000001</v>
      </c>
      <c r="BX22" s="1">
        <f>[2]Lithuania!BX$21</f>
        <v>0</v>
      </c>
      <c r="BY22" s="1">
        <f>[2]Lithuania!BY$21</f>
        <v>5.8000000000000007</v>
      </c>
      <c r="BZ22" s="1">
        <f>[2]Lithuania!BZ$21</f>
        <v>8.1</v>
      </c>
      <c r="CA22" s="1">
        <f>[2]Lithuania!CA$21</f>
        <v>0</v>
      </c>
      <c r="CB22" s="1">
        <f>[2]Lithuania!CB$21</f>
        <v>1.9000000000000001</v>
      </c>
      <c r="CC22" s="1">
        <f>[2]Lithuania!CC$21</f>
        <v>0</v>
      </c>
      <c r="CD22" s="1">
        <f>[2]Lithuania!CD$21</f>
        <v>6</v>
      </c>
      <c r="CE22" s="1">
        <f>[2]Lithuania!CE$21</f>
        <v>1.9000000000000001</v>
      </c>
      <c r="CF22" s="1">
        <f>[2]Lithuania!CF$21</f>
        <v>11.700000000000001</v>
      </c>
      <c r="CG22" s="1">
        <f>[2]Lithuania!CG$21</f>
        <v>0</v>
      </c>
      <c r="CH22" s="1">
        <f>[2]Lithuania!CH$21</f>
        <v>1.5</v>
      </c>
      <c r="CI22" s="1">
        <f>[2]Lithuania!CI$21</f>
        <v>10.3</v>
      </c>
      <c r="CJ22" s="1">
        <f>[2]Lithuania!CJ$21</f>
        <v>0.70000000000000007</v>
      </c>
      <c r="CK22" s="1">
        <f>[2]Lithuania!CK$21</f>
        <v>0</v>
      </c>
      <c r="CL22" s="1">
        <f>[2]Lithuania!CL$21</f>
        <v>7.7</v>
      </c>
      <c r="CM22" s="1">
        <f>[2]Lithuania!CM$21</f>
        <v>1.4000000000000001</v>
      </c>
      <c r="CN22" s="1">
        <f>[2]Lithuania!CN$21</f>
        <v>0</v>
      </c>
      <c r="CO22" s="1">
        <f>[2]Lithuania!CO$21</f>
        <v>11.4</v>
      </c>
      <c r="CP22" s="1">
        <f>[2]Lithuania!CP$21</f>
        <v>2.7</v>
      </c>
      <c r="CQ22" s="1">
        <f>[2]Lithuania!CQ$21</f>
        <v>6.4</v>
      </c>
      <c r="CR22" s="1">
        <f>[2]Lithuania!CR$21</f>
        <v>13.4</v>
      </c>
      <c r="CS22" s="1">
        <f>[2]Lithuania!CS$21</f>
        <v>22.900000000000002</v>
      </c>
      <c r="CT22" s="1">
        <f>[2]Lithuania!CT$21</f>
        <v>445.6</v>
      </c>
      <c r="CU22" s="1">
        <f>[2]Lithuania!CU$21</f>
        <v>479.70000000000005</v>
      </c>
      <c r="CV22" s="1">
        <f>[2]Lithuania!CV$21</f>
        <v>595.1</v>
      </c>
      <c r="CW22" s="1">
        <f>[2]Lithuania!CW$21</f>
        <v>333.5</v>
      </c>
      <c r="CX22" s="1">
        <f>[2]Lithuania!CX$21</f>
        <v>690.7</v>
      </c>
      <c r="CY22" s="1">
        <f>[2]Lithuania!CY$21</f>
        <v>567.20000000000005</v>
      </c>
      <c r="CZ22" s="1">
        <f>[2]Lithuania!CZ$21</f>
        <v>458.1</v>
      </c>
      <c r="DA22" s="1">
        <f>[2]Lithuania!DA$21</f>
        <v>711.30000000000007</v>
      </c>
      <c r="DB22" s="1">
        <f>[2]Lithuania!DB$21</f>
        <v>934.1</v>
      </c>
      <c r="DC22" s="1">
        <f>[2]Lithuania!DC$21</f>
        <v>53.400000000000006</v>
      </c>
      <c r="DD22" s="1">
        <f>[2]Lithuania!DD$21</f>
        <v>0</v>
      </c>
      <c r="DE22" s="1">
        <f>[2]Lithuania!DE$21</f>
        <v>8.2000000000000011</v>
      </c>
      <c r="DF22" s="1">
        <f>[2]Lithuania!DF$21</f>
        <v>597.6</v>
      </c>
      <c r="DG22" s="1">
        <f>[2]Lithuania!DG$21</f>
        <v>11.600000000000001</v>
      </c>
      <c r="DH22" s="1">
        <f>[2]Lithuania!DH$21</f>
        <v>2.7</v>
      </c>
      <c r="DI22" s="1">
        <f>[2]Lithuania!DI$21</f>
        <v>387.70000000000005</v>
      </c>
      <c r="DJ22" s="1">
        <f>[2]Lithuania!DJ$21</f>
        <v>21.400000000000002</v>
      </c>
      <c r="DK22" s="1">
        <f>[2]Lithuania!DK$21</f>
        <v>924.40000000000009</v>
      </c>
      <c r="DL22" s="1">
        <f>[2]Lithuania!DL$21</f>
        <v>151.1</v>
      </c>
      <c r="DM22" s="1">
        <f>[2]Lithuania!DM$21</f>
        <v>335.3</v>
      </c>
      <c r="DN22" s="1">
        <f>[2]Lithuania!DN$21</f>
        <v>865.5</v>
      </c>
      <c r="DO22" s="1">
        <f>[2]Lithuania!DO$21</f>
        <v>818.2</v>
      </c>
      <c r="DP22" s="1">
        <f>[2]Lithuania!DP$21</f>
        <v>431.3</v>
      </c>
      <c r="DQ22" s="1">
        <f>[2]Lithuania!DQ$21</f>
        <v>3298.6000000000004</v>
      </c>
      <c r="DR22" s="1">
        <f>[2]Lithuania!DR$21</f>
        <v>745.65100000000007</v>
      </c>
      <c r="DS22" s="1">
        <f>[2]Lithuania!DS$21</f>
        <v>314.55799999999999</v>
      </c>
      <c r="DT22" s="1">
        <f>[2]Lithuania!DT$21</f>
        <v>282.79400000000004</v>
      </c>
      <c r="DU22" s="1">
        <f>[2]Lithuania!DU$21</f>
        <v>100.65300000000001</v>
      </c>
      <c r="DV22" s="1">
        <f>[2]Lithuania!DV$21</f>
        <v>287.86200000000002</v>
      </c>
      <c r="DW22" s="1">
        <f>[2]Lithuania!DW$21</f>
        <v>290.786</v>
      </c>
      <c r="DX22" s="1">
        <f>[2]Lithuania!DX$21</f>
        <v>432.48199999999997</v>
      </c>
      <c r="DY22" s="1">
        <f>[2]Lithuania!DY$21</f>
        <v>241.364</v>
      </c>
      <c r="DZ22" s="1">
        <f>[2]Lithuania!DZ$21</f>
        <v>171.84100000000001</v>
      </c>
      <c r="EA22" s="1">
        <f>[2]Lithuania!EA$21</f>
        <v>270.149</v>
      </c>
      <c r="EB22" s="1">
        <f>[2]Lithuania!EB$21</f>
        <v>273.483</v>
      </c>
      <c r="EC22" s="1">
        <f>[2]Lithuania!EC$21</f>
        <v>69.363</v>
      </c>
      <c r="ED22" s="1">
        <f>[2]Lithuania!ED$21</f>
        <v>121.959</v>
      </c>
      <c r="EE22" s="1">
        <f>[2]Lithuania!EE$21</f>
        <v>170.84400000000002</v>
      </c>
      <c r="EF22" s="1">
        <f>[2]Lithuania!EF$21</f>
        <v>124.81800000000001</v>
      </c>
      <c r="EG22" s="1">
        <f>[2]Lithuania!EG$21</f>
        <v>80.032000000000011</v>
      </c>
      <c r="EH22" s="1">
        <f>[2]Lithuania!EH$21</f>
        <v>236.59100000000001</v>
      </c>
      <c r="EI22" s="1">
        <f>[2]Lithuania!EI$21</f>
        <v>408.435</v>
      </c>
      <c r="EJ22" s="1">
        <f>[2]Lithuania!EJ$21</f>
        <v>132.79000000000002</v>
      </c>
      <c r="EK22" s="1">
        <f>[2]Lithuania!EK$21</f>
        <v>129.17500000000001</v>
      </c>
      <c r="EL22" s="1">
        <f>[2]Lithuania!EL$21</f>
        <v>127.08900000000001</v>
      </c>
      <c r="EM22" s="1">
        <f>[2]Lithuania!EM$21</f>
        <v>73.129000000000005</v>
      </c>
      <c r="EN22" s="1">
        <f>[2]Lithuania!EN$21</f>
        <v>12.295999999999999</v>
      </c>
      <c r="EO22" s="1">
        <f>[2]Lithuania!EO$21</f>
        <v>52.949000000000005</v>
      </c>
      <c r="EP22" s="1">
        <f>[2]Lithuania!EP$21</f>
        <v>5.4030000000000005</v>
      </c>
      <c r="EQ22" s="1">
        <f>[2]Lithuania!EQ$21</f>
        <v>74.469000000000008</v>
      </c>
      <c r="ER22" s="1">
        <f>[2]Lithuania!ER$21</f>
        <v>269.28000000000003</v>
      </c>
      <c r="ES22" s="1">
        <f>[2]Lithuania!ES$21</f>
        <v>21.439</v>
      </c>
      <c r="ET22" s="1">
        <f>[2]Lithuania!ET$21</f>
        <v>63.393000000000001</v>
      </c>
      <c r="EU22" s="1">
        <f>[2]Lithuania!EU$21</f>
        <v>410.84799999999996</v>
      </c>
      <c r="EV22" s="1">
        <f>[2]Lithuania!EV$21</f>
        <v>428.33900000000006</v>
      </c>
      <c r="EW22" s="1">
        <f>[2]Lithuania!EW$21</f>
        <v>940.01700000000005</v>
      </c>
      <c r="EX22" s="1">
        <f>[2]Lithuania!EX$21</f>
        <v>2465.3990000000003</v>
      </c>
      <c r="EY22" s="1">
        <f>[2]Lithuania!EY$21</f>
        <v>2193.1550000000002</v>
      </c>
      <c r="EZ22" s="1">
        <f>[2]Lithuania!EZ$21</f>
        <v>1452.4180000000001</v>
      </c>
      <c r="FA22" s="1">
        <f>[2]Lithuania!FA$21</f>
        <v>363.61200000000002</v>
      </c>
      <c r="FB22" s="1">
        <f>[2]Lithuania!FB$21</f>
        <v>3056.1860000000001</v>
      </c>
      <c r="FC22" s="1">
        <f>[2]Lithuania!FC$21</f>
        <v>3197.7400000000002</v>
      </c>
      <c r="FD22" s="1">
        <f>[2]Lithuania!FD$21</f>
        <v>2505.8360000000002</v>
      </c>
      <c r="FE22" s="1">
        <f>[2]Lithuania!FE$21</f>
        <v>2497.462</v>
      </c>
      <c r="FF22" s="1">
        <f>[2]Lithuania!FF$21</f>
        <v>2518.6030000000001</v>
      </c>
      <c r="FG22" s="1">
        <f>[2]Lithuania!FG$21</f>
        <v>2238.4659999999999</v>
      </c>
      <c r="FH22" s="1">
        <f>[2]Lithuania!FH$21</f>
        <v>2068.7869999999998</v>
      </c>
      <c r="FI22" s="1">
        <f>[2]Lithuania!FI$21</f>
        <v>3916.5470000000005</v>
      </c>
      <c r="FJ22" s="1">
        <f>[2]Lithuania!FJ$21</f>
        <v>3133.4400000000005</v>
      </c>
      <c r="FK22" s="1">
        <f>[2]Lithuania!FK$21</f>
        <v>2090.8610000000003</v>
      </c>
      <c r="FL22" s="1">
        <f>[2]Lithuania!FL$21</f>
        <v>1598.79</v>
      </c>
      <c r="FM22" s="1">
        <f>[2]Lithuania!FM$21</f>
        <v>819.12900000000002</v>
      </c>
      <c r="FN22" s="1">
        <f>[2]Lithuania!FN$21</f>
        <v>1805.0610000000001</v>
      </c>
      <c r="FO22" s="1">
        <f>[2]Lithuania!FO$21</f>
        <v>812.23300000000006</v>
      </c>
      <c r="FP22" s="1">
        <f>[2]Lithuania!FP$21</f>
        <v>561.23599999999999</v>
      </c>
      <c r="FQ22" s="1">
        <f>[2]Lithuania!FQ$21</f>
        <v>322.68</v>
      </c>
      <c r="FR22" s="1">
        <f>[2]Lithuania!FR$21</f>
        <v>411.51499999999999</v>
      </c>
      <c r="FS22" s="1">
        <f>[2]Lithuania!FS$21</f>
        <v>193.41</v>
      </c>
      <c r="FT22" s="1">
        <f>[2]Lithuania!FT$21</f>
        <v>76.543999999999997</v>
      </c>
      <c r="FU22" s="1">
        <f>[2]Lithuania!FU$21</f>
        <v>83.828000000000003</v>
      </c>
      <c r="FV22" s="1">
        <f>[2]Lithuania!FV$21</f>
        <v>101.267</v>
      </c>
      <c r="FW22" s="1">
        <f>[2]Lithuania!FW$21</f>
        <v>130.87899999999999</v>
      </c>
      <c r="FX22" s="1">
        <f>[2]Lithuania!FX$21</f>
        <v>271.12299999999999</v>
      </c>
      <c r="FY22" s="1">
        <f>[2]Lithuania!FY$21</f>
        <v>0</v>
      </c>
      <c r="FZ22" s="7">
        <f t="shared" si="0"/>
        <v>48250.488000000005</v>
      </c>
    </row>
    <row r="23" spans="1:182">
      <c r="A23" t="s">
        <v>38</v>
      </c>
      <c r="B23" s="1">
        <f>[2]Luxembourg!B$21</f>
        <v>0</v>
      </c>
      <c r="C23" s="1">
        <f>[2]Luxembourg!C$21</f>
        <v>0</v>
      </c>
      <c r="D23" s="1">
        <f>[2]Luxembourg!D$21</f>
        <v>0</v>
      </c>
      <c r="E23" s="1">
        <f>[2]Luxembourg!E$21</f>
        <v>0</v>
      </c>
      <c r="F23" s="1">
        <f>[2]Luxembourg!F$21</f>
        <v>0</v>
      </c>
      <c r="G23" s="1">
        <f>[2]Luxembourg!G$21</f>
        <v>0</v>
      </c>
      <c r="H23" s="1">
        <f>[2]Luxembourg!H$21</f>
        <v>0</v>
      </c>
      <c r="I23" s="1">
        <f>[2]Luxembourg!I$21</f>
        <v>0</v>
      </c>
      <c r="J23" s="1">
        <f>[2]Luxembourg!J$21</f>
        <v>0</v>
      </c>
      <c r="K23" s="1">
        <f>[2]Luxembourg!K$21</f>
        <v>0.8</v>
      </c>
      <c r="L23" s="1">
        <f>[2]Luxembourg!L$21</f>
        <v>0</v>
      </c>
      <c r="M23" s="1">
        <f>[2]Luxembourg!M$21</f>
        <v>0.8</v>
      </c>
      <c r="N23" s="1">
        <f>[2]Luxembourg!N$21</f>
        <v>3.9000000000000004</v>
      </c>
      <c r="O23" s="1">
        <f>[2]Luxembourg!O$21</f>
        <v>0</v>
      </c>
      <c r="P23" s="1">
        <f>[2]Luxembourg!P$21</f>
        <v>0</v>
      </c>
      <c r="Q23" s="1">
        <f>[2]Luxembourg!Q$21</f>
        <v>0</v>
      </c>
      <c r="R23" s="1">
        <f>[2]Luxembourg!R$21</f>
        <v>0</v>
      </c>
      <c r="S23" s="1">
        <f>[2]Luxembourg!S$21</f>
        <v>0</v>
      </c>
      <c r="T23" s="1">
        <f>[2]Luxembourg!T$21</f>
        <v>0</v>
      </c>
      <c r="U23" s="1">
        <f>[2]Luxembourg!U$21</f>
        <v>0</v>
      </c>
      <c r="V23" s="1">
        <f>[2]Luxembourg!V$21</f>
        <v>0</v>
      </c>
      <c r="W23" s="1">
        <f>[2]Luxembourg!W$21</f>
        <v>0</v>
      </c>
      <c r="X23" s="1">
        <f>[2]Luxembourg!X$21</f>
        <v>0</v>
      </c>
      <c r="Y23" s="1">
        <f>[2]Luxembourg!Y$21</f>
        <v>1.4000000000000001</v>
      </c>
      <c r="Z23" s="1">
        <f>[2]Luxembourg!Z$21</f>
        <v>0</v>
      </c>
      <c r="AA23" s="1">
        <f>[2]Luxembourg!AA$21</f>
        <v>0</v>
      </c>
      <c r="AB23" s="1">
        <f>[2]Luxembourg!AB$21</f>
        <v>0</v>
      </c>
      <c r="AC23" s="1">
        <f>[2]Luxembourg!AC$21</f>
        <v>0</v>
      </c>
      <c r="AD23" s="1">
        <f>[2]Luxembourg!AD$21</f>
        <v>0</v>
      </c>
      <c r="AE23" s="1">
        <f>[2]Luxembourg!AE$21</f>
        <v>0</v>
      </c>
      <c r="AF23" s="1">
        <f>[2]Luxembourg!AF$21</f>
        <v>0</v>
      </c>
      <c r="AG23" s="1">
        <f>[2]Luxembourg!AG$21</f>
        <v>3.9000000000000004</v>
      </c>
      <c r="AH23" s="1">
        <f>[2]Luxembourg!AH$21</f>
        <v>0</v>
      </c>
      <c r="AI23" s="1">
        <f>[2]Luxembourg!AI$21</f>
        <v>0</v>
      </c>
      <c r="AJ23" s="1">
        <f>[2]Luxembourg!AJ$21</f>
        <v>0</v>
      </c>
      <c r="AK23" s="1">
        <f>[2]Luxembourg!AK$21</f>
        <v>0</v>
      </c>
      <c r="AL23" s="1">
        <f>[2]Luxembourg!AL$21</f>
        <v>0</v>
      </c>
      <c r="AM23" s="1">
        <f>[2]Luxembourg!AM$21</f>
        <v>0</v>
      </c>
      <c r="AN23" s="1">
        <f>[2]Luxembourg!AN$21</f>
        <v>0</v>
      </c>
      <c r="AO23" s="1">
        <f>[2]Luxembourg!AO$21</f>
        <v>0</v>
      </c>
      <c r="AP23" s="1">
        <f>[2]Luxembourg!AP$21</f>
        <v>0</v>
      </c>
      <c r="AQ23" s="1">
        <f>[2]Luxembourg!AQ$21</f>
        <v>0.1</v>
      </c>
      <c r="AR23" s="1">
        <f>[2]Luxembourg!AR$21</f>
        <v>0</v>
      </c>
      <c r="AS23" s="1">
        <f>[2]Luxembourg!AS$21</f>
        <v>0</v>
      </c>
      <c r="AT23" s="1">
        <f>[2]Luxembourg!AT$21</f>
        <v>0</v>
      </c>
      <c r="AU23" s="1">
        <f>[2]Luxembourg!AU$21</f>
        <v>0</v>
      </c>
      <c r="AV23" s="1">
        <f>[2]Luxembourg!AV$21</f>
        <v>0</v>
      </c>
      <c r="AW23" s="1">
        <f>[2]Luxembourg!AW$21</f>
        <v>128.9</v>
      </c>
      <c r="AX23" s="1">
        <f>[2]Luxembourg!AX$21</f>
        <v>0</v>
      </c>
      <c r="AY23" s="1">
        <f>[2]Luxembourg!AY$21</f>
        <v>0</v>
      </c>
      <c r="AZ23" s="1">
        <f>[2]Luxembourg!AZ$21</f>
        <v>0</v>
      </c>
      <c r="BA23" s="1">
        <f>[2]Luxembourg!BA$21</f>
        <v>0</v>
      </c>
      <c r="BB23" s="1">
        <f>[2]Luxembourg!BB$21</f>
        <v>0</v>
      </c>
      <c r="BC23" s="1">
        <f>[2]Luxembourg!BC$21</f>
        <v>0</v>
      </c>
      <c r="BD23" s="1">
        <f>[2]Luxembourg!BD$21</f>
        <v>0</v>
      </c>
      <c r="BE23" s="1">
        <f>[2]Luxembourg!BE$21</f>
        <v>0</v>
      </c>
      <c r="BF23" s="1">
        <f>[2]Luxembourg!BF$21</f>
        <v>0</v>
      </c>
      <c r="BG23" s="1">
        <f>[2]Luxembourg!BG$21</f>
        <v>0</v>
      </c>
      <c r="BH23" s="1">
        <f>[2]Luxembourg!BH$21</f>
        <v>0</v>
      </c>
      <c r="BI23" s="1">
        <f>[2]Luxembourg!BI$21</f>
        <v>0</v>
      </c>
      <c r="BJ23" s="1">
        <f>[2]Luxembourg!BJ$21</f>
        <v>0</v>
      </c>
      <c r="BK23" s="1">
        <f>[2]Luxembourg!BK$21</f>
        <v>0.1</v>
      </c>
      <c r="BL23" s="1">
        <f>[2]Luxembourg!BL$21</f>
        <v>0</v>
      </c>
      <c r="BM23" s="1">
        <f>[2]Luxembourg!BM$21</f>
        <v>0</v>
      </c>
      <c r="BN23" s="1">
        <f>[2]Luxembourg!BN$21</f>
        <v>0</v>
      </c>
      <c r="BO23" s="1">
        <f>[2]Luxembourg!BO$21</f>
        <v>0</v>
      </c>
      <c r="BP23" s="1">
        <f>[2]Luxembourg!BP$21</f>
        <v>0</v>
      </c>
      <c r="BQ23" s="1">
        <f>[2]Luxembourg!BQ$21</f>
        <v>0.2</v>
      </c>
      <c r="BR23" s="1">
        <f>[2]Luxembourg!BR$21</f>
        <v>1</v>
      </c>
      <c r="BS23" s="1">
        <f>[2]Luxembourg!BS$21</f>
        <v>0</v>
      </c>
      <c r="BT23" s="1">
        <f>[2]Luxembourg!BT$21</f>
        <v>0.1</v>
      </c>
      <c r="BU23" s="1">
        <f>[2]Luxembourg!BU$21</f>
        <v>0</v>
      </c>
      <c r="BV23" s="1">
        <f>[2]Luxembourg!BV$21</f>
        <v>0</v>
      </c>
      <c r="BW23" s="1">
        <f>[2]Luxembourg!BW$21</f>
        <v>0</v>
      </c>
      <c r="BX23" s="1">
        <f>[2]Luxembourg!BX$21</f>
        <v>0</v>
      </c>
      <c r="BY23" s="1">
        <f>[2]Luxembourg!BY$21</f>
        <v>0</v>
      </c>
      <c r="BZ23" s="1">
        <f>[2]Luxembourg!BZ$21</f>
        <v>0</v>
      </c>
      <c r="CA23" s="1">
        <f>[2]Luxembourg!CA$21</f>
        <v>0</v>
      </c>
      <c r="CB23" s="1">
        <f>[2]Luxembourg!CB$21</f>
        <v>0.1</v>
      </c>
      <c r="CC23" s="1">
        <f>[2]Luxembourg!CC$21</f>
        <v>0</v>
      </c>
      <c r="CD23" s="1">
        <f>[2]Luxembourg!CD$21</f>
        <v>0</v>
      </c>
      <c r="CE23" s="1">
        <f>[2]Luxembourg!CE$21</f>
        <v>0</v>
      </c>
      <c r="CF23" s="1">
        <f>[2]Luxembourg!CF$21</f>
        <v>0</v>
      </c>
      <c r="CG23" s="1">
        <f>[2]Luxembourg!CG$21</f>
        <v>0</v>
      </c>
      <c r="CH23" s="1">
        <f>[2]Luxembourg!CH$21</f>
        <v>0</v>
      </c>
      <c r="CI23" s="1">
        <f>[2]Luxembourg!CI$21</f>
        <v>0</v>
      </c>
      <c r="CJ23" s="1">
        <f>[2]Luxembourg!CJ$21</f>
        <v>0</v>
      </c>
      <c r="CK23" s="1">
        <f>[2]Luxembourg!CK$21</f>
        <v>0</v>
      </c>
      <c r="CL23" s="1">
        <f>[2]Luxembourg!CL$21</f>
        <v>0</v>
      </c>
      <c r="CM23" s="1">
        <f>[2]Luxembourg!CM$21</f>
        <v>0</v>
      </c>
      <c r="CN23" s="1">
        <f>[2]Luxembourg!CN$21</f>
        <v>0</v>
      </c>
      <c r="CO23" s="1">
        <f>[2]Luxembourg!CO$21</f>
        <v>0</v>
      </c>
      <c r="CP23" s="1">
        <f>[2]Luxembourg!CP$21</f>
        <v>0</v>
      </c>
      <c r="CQ23" s="1">
        <f>[2]Luxembourg!CQ$21</f>
        <v>0</v>
      </c>
      <c r="CR23" s="1">
        <f>[2]Luxembourg!CR$21</f>
        <v>0</v>
      </c>
      <c r="CS23" s="1">
        <f>[2]Luxembourg!CS$21</f>
        <v>0</v>
      </c>
      <c r="CT23" s="1">
        <f>[2]Luxembourg!CT$21</f>
        <v>0</v>
      </c>
      <c r="CU23" s="1">
        <f>[2]Luxembourg!CU$21</f>
        <v>0</v>
      </c>
      <c r="CV23" s="1">
        <f>[2]Luxembourg!CV$21</f>
        <v>0</v>
      </c>
      <c r="CW23" s="1">
        <f>[2]Luxembourg!CW$21</f>
        <v>0</v>
      </c>
      <c r="CX23" s="1">
        <f>[2]Luxembourg!CX$21</f>
        <v>0</v>
      </c>
      <c r="CY23" s="1">
        <f>[2]Luxembourg!CY$21</f>
        <v>0</v>
      </c>
      <c r="CZ23" s="1">
        <f>[2]Luxembourg!CZ$21</f>
        <v>0.30000000000000004</v>
      </c>
      <c r="DA23" s="1">
        <f>[2]Luxembourg!DA$21</f>
        <v>0</v>
      </c>
      <c r="DB23" s="1">
        <f>[2]Luxembourg!DB$21</f>
        <v>0</v>
      </c>
      <c r="DC23" s="1">
        <f>[2]Luxembourg!DC$21</f>
        <v>0</v>
      </c>
      <c r="DD23" s="1">
        <f>[2]Luxembourg!DD$21</f>
        <v>0</v>
      </c>
      <c r="DE23" s="1">
        <f>[2]Luxembourg!DE$21</f>
        <v>0</v>
      </c>
      <c r="DF23" s="1">
        <f>[2]Luxembourg!DF$21</f>
        <v>0</v>
      </c>
      <c r="DG23" s="1">
        <f>[2]Luxembourg!DG$21</f>
        <v>0</v>
      </c>
      <c r="DH23" s="1">
        <f>[2]Luxembourg!DH$21</f>
        <v>0.1</v>
      </c>
      <c r="DI23" s="1">
        <f>[2]Luxembourg!DI$21</f>
        <v>0</v>
      </c>
      <c r="DJ23" s="1">
        <f>[2]Luxembourg!DJ$21</f>
        <v>0</v>
      </c>
      <c r="DK23" s="1">
        <f>[2]Luxembourg!DK$21</f>
        <v>0</v>
      </c>
      <c r="DL23" s="1">
        <f>[2]Luxembourg!DL$21</f>
        <v>0</v>
      </c>
      <c r="DM23" s="1">
        <f>[2]Luxembourg!DM$21</f>
        <v>0</v>
      </c>
      <c r="DN23" s="1">
        <f>[2]Luxembourg!DN$21</f>
        <v>0</v>
      </c>
      <c r="DO23" s="1">
        <f>[2]Luxembourg!DO$21</f>
        <v>0</v>
      </c>
      <c r="DP23" s="1">
        <f>[2]Luxembourg!DP$21</f>
        <v>0</v>
      </c>
      <c r="DQ23" s="1">
        <f>[2]Luxembourg!DQ$21</f>
        <v>0</v>
      </c>
      <c r="DR23" s="1">
        <f>[2]Luxembourg!DR$21</f>
        <v>0</v>
      </c>
      <c r="DS23" s="1">
        <f>[2]Luxembourg!DS$21</f>
        <v>0</v>
      </c>
      <c r="DT23" s="1">
        <f>[2]Luxembourg!DT$21</f>
        <v>0.55400000000000005</v>
      </c>
      <c r="DU23" s="1">
        <f>[2]Luxembourg!DU$21</f>
        <v>0</v>
      </c>
      <c r="DV23" s="1">
        <f>[2]Luxembourg!DV$21</f>
        <v>0</v>
      </c>
      <c r="DW23" s="1">
        <f>[2]Luxembourg!DW$21</f>
        <v>0</v>
      </c>
      <c r="DX23" s="1">
        <f>[2]Luxembourg!DX$21</f>
        <v>0</v>
      </c>
      <c r="DY23" s="1">
        <f>[2]Luxembourg!DY$21</f>
        <v>0</v>
      </c>
      <c r="DZ23" s="1">
        <f>[2]Luxembourg!DZ$21</f>
        <v>0</v>
      </c>
      <c r="EA23" s="1">
        <f>[2]Luxembourg!EA$21</f>
        <v>0</v>
      </c>
      <c r="EB23" s="1">
        <f>[2]Luxembourg!EB$21</f>
        <v>0</v>
      </c>
      <c r="EC23" s="1">
        <f>[2]Luxembourg!EC$21</f>
        <v>0</v>
      </c>
      <c r="ED23" s="1">
        <f>[2]Luxembourg!ED$21</f>
        <v>0</v>
      </c>
      <c r="EE23" s="1">
        <f>[2]Luxembourg!EE$21</f>
        <v>0</v>
      </c>
      <c r="EF23" s="1">
        <f>[2]Luxembourg!EF$21</f>
        <v>0</v>
      </c>
      <c r="EG23" s="1">
        <f>[2]Luxembourg!EG$21</f>
        <v>0</v>
      </c>
      <c r="EH23" s="1">
        <f>[2]Luxembourg!EH$21</f>
        <v>0</v>
      </c>
      <c r="EI23" s="1">
        <f>[2]Luxembourg!EI$21</f>
        <v>0</v>
      </c>
      <c r="EJ23" s="1">
        <f>[2]Luxembourg!EJ$21</f>
        <v>0</v>
      </c>
      <c r="EK23" s="1">
        <f>[2]Luxembourg!EK$21</f>
        <v>0</v>
      </c>
      <c r="EL23" s="1">
        <f>[2]Luxembourg!EL$21</f>
        <v>0</v>
      </c>
      <c r="EM23" s="1">
        <f>[2]Luxembourg!EM$21</f>
        <v>2.2000000000000002E-2</v>
      </c>
      <c r="EN23" s="1">
        <f>[2]Luxembourg!EN$21</f>
        <v>0</v>
      </c>
      <c r="EO23" s="1">
        <f>[2]Luxembourg!EO$21</f>
        <v>0</v>
      </c>
      <c r="EP23" s="1">
        <f>[2]Luxembourg!EP$21</f>
        <v>0</v>
      </c>
      <c r="EQ23" s="1">
        <f>[2]Luxembourg!EQ$21</f>
        <v>0</v>
      </c>
      <c r="ER23" s="1">
        <f>[2]Luxembourg!ER$21</f>
        <v>0</v>
      </c>
      <c r="ES23" s="1">
        <f>[2]Luxembourg!ES$21</f>
        <v>0</v>
      </c>
      <c r="ET23" s="1">
        <f>[2]Luxembourg!ET$21</f>
        <v>0</v>
      </c>
      <c r="EU23" s="1">
        <f>[2]Luxembourg!EU$21</f>
        <v>0</v>
      </c>
      <c r="EV23" s="1">
        <f>[2]Luxembourg!EV$21</f>
        <v>0</v>
      </c>
      <c r="EW23" s="1">
        <f>[2]Luxembourg!EW$21</f>
        <v>0</v>
      </c>
      <c r="EX23" s="1">
        <f>[2]Luxembourg!EX$21</f>
        <v>0</v>
      </c>
      <c r="EY23" s="1">
        <f>[2]Luxembourg!EY$21</f>
        <v>0</v>
      </c>
      <c r="EZ23" s="1">
        <f>[2]Luxembourg!EZ$21</f>
        <v>0</v>
      </c>
      <c r="FA23" s="1">
        <f>[2]Luxembourg!FA$21</f>
        <v>0</v>
      </c>
      <c r="FB23" s="1">
        <f>[2]Luxembourg!FB$21</f>
        <v>47.160000000000004</v>
      </c>
      <c r="FC23" s="1">
        <f>[2]Luxembourg!FC$21</f>
        <v>23.76</v>
      </c>
      <c r="FD23" s="1">
        <f>[2]Luxembourg!FD$21</f>
        <v>0</v>
      </c>
      <c r="FE23" s="1">
        <f>[2]Luxembourg!FE$21</f>
        <v>23.76</v>
      </c>
      <c r="FF23" s="1">
        <f>[2]Luxembourg!FF$21</f>
        <v>46.800000000000004</v>
      </c>
      <c r="FG23" s="1">
        <f>[2]Luxembourg!FG$21</f>
        <v>0</v>
      </c>
      <c r="FH23" s="1">
        <f>[2]Luxembourg!FH$21</f>
        <v>2.2000000000000002E-2</v>
      </c>
      <c r="FI23" s="1">
        <f>[2]Luxembourg!FI$21</f>
        <v>0</v>
      </c>
      <c r="FJ23" s="1">
        <f>[2]Luxembourg!FJ$21</f>
        <v>0</v>
      </c>
      <c r="FK23" s="1">
        <f>[2]Luxembourg!FK$21</f>
        <v>0.18500000000000003</v>
      </c>
      <c r="FL23" s="1">
        <f>[2]Luxembourg!FL$21</f>
        <v>0.22000000000000003</v>
      </c>
      <c r="FM23" s="1">
        <f>[2]Luxembourg!FM$21</f>
        <v>0.16200000000000003</v>
      </c>
      <c r="FN23" s="1">
        <f>[2]Luxembourg!FN$21</f>
        <v>0.17100000000000001</v>
      </c>
      <c r="FO23" s="1">
        <f>[2]Luxembourg!FO$21</f>
        <v>0.25800000000000001</v>
      </c>
      <c r="FP23" s="1">
        <f>[2]Luxembourg!FP$21</f>
        <v>0.255</v>
      </c>
      <c r="FQ23" s="1">
        <f>[2]Luxembourg!FQ$21</f>
        <v>0.496</v>
      </c>
      <c r="FR23" s="1">
        <f>[2]Luxembourg!FR$21</f>
        <v>0.374</v>
      </c>
      <c r="FS23" s="1">
        <f>[2]Luxembourg!FS$21</f>
        <v>0.48399999999999999</v>
      </c>
      <c r="FT23" s="1">
        <f>[2]Luxembourg!FT$21</f>
        <v>0.26100000000000001</v>
      </c>
      <c r="FU23" s="1">
        <f>[2]Luxembourg!FU$21</f>
        <v>0.34</v>
      </c>
      <c r="FV23" s="1">
        <f>[2]Luxembourg!FV$21</f>
        <v>0.35799999999999998</v>
      </c>
      <c r="FW23" s="1">
        <f>[2]Luxembourg!FW$21</f>
        <v>0.747</v>
      </c>
      <c r="FX23" s="1">
        <f>[2]Luxembourg!FX$21</f>
        <v>0.23600000000000002</v>
      </c>
      <c r="FY23" s="1">
        <f>[2]Luxembourg!FY$21</f>
        <v>0</v>
      </c>
      <c r="FZ23" s="7">
        <f t="shared" si="0"/>
        <v>146.62500000000003</v>
      </c>
    </row>
    <row r="24" spans="1:182">
      <c r="A24" t="s">
        <v>39</v>
      </c>
      <c r="B24" s="1">
        <f>[2]Malta!B$21</f>
        <v>0</v>
      </c>
      <c r="C24" s="1">
        <f>[2]Malta!C$21</f>
        <v>0</v>
      </c>
      <c r="D24" s="1">
        <f>[2]Malta!D$21</f>
        <v>0</v>
      </c>
      <c r="E24" s="1">
        <f>[2]Malta!E$21</f>
        <v>0</v>
      </c>
      <c r="F24" s="1">
        <f>[2]Malta!F$21</f>
        <v>0</v>
      </c>
      <c r="G24" s="1">
        <f>[2]Malta!G$21</f>
        <v>0</v>
      </c>
      <c r="H24" s="1">
        <f>[2]Malta!H$21</f>
        <v>0</v>
      </c>
      <c r="I24" s="1">
        <f>[2]Malta!I$21</f>
        <v>0</v>
      </c>
      <c r="J24" s="1">
        <f>[2]Malta!J$21</f>
        <v>0</v>
      </c>
      <c r="K24" s="1">
        <f>[2]Malta!K$21</f>
        <v>0</v>
      </c>
      <c r="L24" s="1">
        <f>[2]Malta!L$21</f>
        <v>0</v>
      </c>
      <c r="M24" s="1">
        <f>[2]Malta!M$21</f>
        <v>0</v>
      </c>
      <c r="N24" s="1">
        <f>[2]Malta!N$21</f>
        <v>0</v>
      </c>
      <c r="O24" s="1">
        <f>[2]Malta!O$21</f>
        <v>0</v>
      </c>
      <c r="P24" s="1">
        <f>[2]Malta!P$21</f>
        <v>0</v>
      </c>
      <c r="Q24" s="1">
        <f>[2]Malta!Q$21</f>
        <v>0</v>
      </c>
      <c r="R24" s="1">
        <f>[2]Malta!R$21</f>
        <v>0</v>
      </c>
      <c r="S24" s="1">
        <f>[2]Malta!S$21</f>
        <v>0</v>
      </c>
      <c r="T24" s="1">
        <f>[2]Malta!T$21</f>
        <v>0</v>
      </c>
      <c r="U24" s="1">
        <f>[2]Malta!U$21</f>
        <v>0</v>
      </c>
      <c r="V24" s="1">
        <f>[2]Malta!V$21</f>
        <v>0</v>
      </c>
      <c r="W24" s="1">
        <f>[2]Malta!W$21</f>
        <v>0</v>
      </c>
      <c r="X24" s="1">
        <f>[2]Malta!X$21</f>
        <v>0</v>
      </c>
      <c r="Y24" s="1">
        <f>[2]Malta!Y$21</f>
        <v>0</v>
      </c>
      <c r="Z24" s="1">
        <f>[2]Malta!Z$21</f>
        <v>0</v>
      </c>
      <c r="AA24" s="1">
        <f>[2]Malta!AA$21</f>
        <v>0</v>
      </c>
      <c r="AB24" s="1">
        <f>[2]Malta!AB$21</f>
        <v>0</v>
      </c>
      <c r="AC24" s="1">
        <f>[2]Malta!AC$21</f>
        <v>0</v>
      </c>
      <c r="AD24" s="1">
        <f>[2]Malta!AD$21</f>
        <v>0</v>
      </c>
      <c r="AE24" s="1">
        <f>[2]Malta!AE$21</f>
        <v>0</v>
      </c>
      <c r="AF24" s="1">
        <f>[2]Malta!AF$21</f>
        <v>0</v>
      </c>
      <c r="AG24" s="1">
        <f>[2]Malta!AG$21</f>
        <v>0</v>
      </c>
      <c r="AH24" s="1">
        <f>[2]Malta!AH$21</f>
        <v>0</v>
      </c>
      <c r="AI24" s="1">
        <f>[2]Malta!AI$21</f>
        <v>0</v>
      </c>
      <c r="AJ24" s="1">
        <f>[2]Malta!AJ$21</f>
        <v>0</v>
      </c>
      <c r="AK24" s="1">
        <f>[2]Malta!AK$21</f>
        <v>0</v>
      </c>
      <c r="AL24" s="1">
        <f>[2]Malta!AL$21</f>
        <v>0</v>
      </c>
      <c r="AM24" s="1">
        <f>[2]Malta!AM$21</f>
        <v>0</v>
      </c>
      <c r="AN24" s="1">
        <f>[2]Malta!AN$21</f>
        <v>0</v>
      </c>
      <c r="AO24" s="1">
        <f>[2]Malta!AO$21</f>
        <v>0</v>
      </c>
      <c r="AP24" s="1">
        <f>[2]Malta!AP$21</f>
        <v>0</v>
      </c>
      <c r="AQ24" s="1">
        <f>[2]Malta!AQ$21</f>
        <v>0</v>
      </c>
      <c r="AR24" s="1">
        <f>[2]Malta!AR$21</f>
        <v>0</v>
      </c>
      <c r="AS24" s="1">
        <f>[2]Malta!AS$21</f>
        <v>0</v>
      </c>
      <c r="AT24" s="1">
        <f>[2]Malta!AT$21</f>
        <v>0</v>
      </c>
      <c r="AU24" s="1">
        <f>[2]Malta!AU$21</f>
        <v>0</v>
      </c>
      <c r="AV24" s="1">
        <f>[2]Malta!AV$21</f>
        <v>0</v>
      </c>
      <c r="AW24" s="1">
        <f>[2]Malta!AW$21</f>
        <v>0</v>
      </c>
      <c r="AX24" s="1">
        <f>[2]Malta!AX$21</f>
        <v>0</v>
      </c>
      <c r="AY24" s="1">
        <f>[2]Malta!AY$21</f>
        <v>0</v>
      </c>
      <c r="AZ24" s="1">
        <f>[2]Malta!AZ$21</f>
        <v>0</v>
      </c>
      <c r="BA24" s="1">
        <f>[2]Malta!BA$21</f>
        <v>0</v>
      </c>
      <c r="BB24" s="1">
        <f>[2]Malta!BB$21</f>
        <v>0</v>
      </c>
      <c r="BC24" s="1">
        <f>[2]Malta!BC$21</f>
        <v>0</v>
      </c>
      <c r="BD24" s="1">
        <f>[2]Malta!BD$21</f>
        <v>0</v>
      </c>
      <c r="BE24" s="1">
        <f>[2]Malta!BE$21</f>
        <v>0</v>
      </c>
      <c r="BF24" s="1">
        <f>[2]Malta!BF$21</f>
        <v>0</v>
      </c>
      <c r="BG24" s="1">
        <f>[2]Malta!BG$21</f>
        <v>0</v>
      </c>
      <c r="BH24" s="1">
        <f>[2]Malta!BH$21</f>
        <v>0</v>
      </c>
      <c r="BI24" s="1">
        <f>[2]Malta!BI$21</f>
        <v>0</v>
      </c>
      <c r="BJ24" s="1">
        <f>[2]Malta!BJ$21</f>
        <v>0</v>
      </c>
      <c r="BK24" s="1">
        <f>[2]Malta!BK$21</f>
        <v>0</v>
      </c>
      <c r="BL24" s="1">
        <f>[2]Malta!BL$21</f>
        <v>0</v>
      </c>
      <c r="BM24" s="1">
        <f>[2]Malta!BM$21</f>
        <v>0</v>
      </c>
      <c r="BN24" s="1">
        <f>[2]Malta!BN$21</f>
        <v>0</v>
      </c>
      <c r="BO24" s="1">
        <f>[2]Malta!BO$21</f>
        <v>0</v>
      </c>
      <c r="BP24" s="1">
        <f>[2]Malta!BP$21</f>
        <v>0</v>
      </c>
      <c r="BQ24" s="1">
        <f>[2]Malta!BQ$21</f>
        <v>0</v>
      </c>
      <c r="BR24" s="1">
        <f>[2]Malta!BR$21</f>
        <v>0</v>
      </c>
      <c r="BS24" s="1">
        <f>[2]Malta!BS$21</f>
        <v>0</v>
      </c>
      <c r="BT24" s="1">
        <f>[2]Malta!BT$21</f>
        <v>0</v>
      </c>
      <c r="BU24" s="1">
        <f>[2]Malta!BU$21</f>
        <v>0</v>
      </c>
      <c r="BV24" s="1">
        <f>[2]Malta!BV$21</f>
        <v>0</v>
      </c>
      <c r="BW24" s="1">
        <f>[2]Malta!BW$21</f>
        <v>0</v>
      </c>
      <c r="BX24" s="1">
        <f>[2]Malta!BX$21</f>
        <v>0</v>
      </c>
      <c r="BY24" s="1">
        <f>[2]Malta!BY$21</f>
        <v>0</v>
      </c>
      <c r="BZ24" s="1">
        <f>[2]Malta!BZ$21</f>
        <v>0</v>
      </c>
      <c r="CA24" s="1">
        <f>[2]Malta!CA$21</f>
        <v>0</v>
      </c>
      <c r="CB24" s="1">
        <f>[2]Malta!CB$21</f>
        <v>0</v>
      </c>
      <c r="CC24" s="1">
        <f>[2]Malta!CC$21</f>
        <v>0</v>
      </c>
      <c r="CD24" s="1">
        <f>[2]Malta!CD$21</f>
        <v>0</v>
      </c>
      <c r="CE24" s="1">
        <f>[2]Malta!CE$21</f>
        <v>0</v>
      </c>
      <c r="CF24" s="1">
        <f>[2]Malta!CF$21</f>
        <v>0</v>
      </c>
      <c r="CG24" s="1">
        <f>[2]Malta!CG$21</f>
        <v>0</v>
      </c>
      <c r="CH24" s="1">
        <f>[2]Malta!CH$21</f>
        <v>0</v>
      </c>
      <c r="CI24" s="1">
        <f>[2]Malta!CI$21</f>
        <v>0</v>
      </c>
      <c r="CJ24" s="1">
        <f>[2]Malta!CJ$21</f>
        <v>0</v>
      </c>
      <c r="CK24" s="1">
        <f>[2]Malta!CK$21</f>
        <v>0</v>
      </c>
      <c r="CL24" s="1">
        <f>[2]Malta!CL$21</f>
        <v>0</v>
      </c>
      <c r="CM24" s="1">
        <f>[2]Malta!CM$21</f>
        <v>0</v>
      </c>
      <c r="CN24" s="1">
        <f>[2]Malta!CN$21</f>
        <v>0</v>
      </c>
      <c r="CO24" s="1">
        <f>[2]Malta!CO$21</f>
        <v>0</v>
      </c>
      <c r="CP24" s="1">
        <f>[2]Malta!CP$21</f>
        <v>0</v>
      </c>
      <c r="CQ24" s="1">
        <f>[2]Malta!CQ$21</f>
        <v>0</v>
      </c>
      <c r="CR24" s="1">
        <f>[2]Malta!CR$21</f>
        <v>0</v>
      </c>
      <c r="CS24" s="1">
        <f>[2]Malta!CS$21</f>
        <v>0</v>
      </c>
      <c r="CT24" s="1">
        <f>[2]Malta!CT$21</f>
        <v>0</v>
      </c>
      <c r="CU24" s="1">
        <f>[2]Malta!CU$21</f>
        <v>0</v>
      </c>
      <c r="CV24" s="1">
        <f>[2]Malta!CV$21</f>
        <v>0</v>
      </c>
      <c r="CW24" s="1">
        <f>[2]Malta!CW$21</f>
        <v>0</v>
      </c>
      <c r="CX24" s="1">
        <f>[2]Malta!CX$21</f>
        <v>0</v>
      </c>
      <c r="CY24" s="1">
        <f>[2]Malta!CY$21</f>
        <v>0</v>
      </c>
      <c r="CZ24" s="1">
        <f>[2]Malta!CZ$21</f>
        <v>0</v>
      </c>
      <c r="DA24" s="1">
        <f>[2]Malta!DA$21</f>
        <v>0</v>
      </c>
      <c r="DB24" s="1">
        <f>[2]Malta!DB$21</f>
        <v>0</v>
      </c>
      <c r="DC24" s="1">
        <f>[2]Malta!DC$21</f>
        <v>0</v>
      </c>
      <c r="DD24" s="1">
        <f>[2]Malta!DD$21</f>
        <v>0</v>
      </c>
      <c r="DE24" s="1">
        <f>[2]Malta!DE$21</f>
        <v>0</v>
      </c>
      <c r="DF24" s="1">
        <f>[2]Malta!DF$21</f>
        <v>0</v>
      </c>
      <c r="DG24" s="1">
        <f>[2]Malta!DG$21</f>
        <v>0</v>
      </c>
      <c r="DH24" s="1">
        <f>[2]Malta!DH$21</f>
        <v>0</v>
      </c>
      <c r="DI24" s="1">
        <f>[2]Malta!DI$21</f>
        <v>0</v>
      </c>
      <c r="DJ24" s="1">
        <f>[2]Malta!DJ$21</f>
        <v>0</v>
      </c>
      <c r="DK24" s="1">
        <f>[2]Malta!DK$21</f>
        <v>0</v>
      </c>
      <c r="DL24" s="1">
        <f>[2]Malta!DL$21</f>
        <v>0</v>
      </c>
      <c r="DM24" s="1">
        <f>[2]Malta!DM$21</f>
        <v>0</v>
      </c>
      <c r="DN24" s="1">
        <f>[2]Malta!DN$21</f>
        <v>0</v>
      </c>
      <c r="DO24" s="1">
        <f>[2]Malta!DO$21</f>
        <v>0</v>
      </c>
      <c r="DP24" s="1">
        <f>[2]Malta!DP$21</f>
        <v>0</v>
      </c>
      <c r="DQ24" s="1">
        <f>[2]Malta!DQ$21</f>
        <v>0</v>
      </c>
      <c r="DR24" s="1">
        <f>[2]Malta!DR$21</f>
        <v>0</v>
      </c>
      <c r="DS24" s="1">
        <f>[2]Malta!DS$21</f>
        <v>0</v>
      </c>
      <c r="DT24" s="1">
        <f>[2]Malta!DT$21</f>
        <v>0</v>
      </c>
      <c r="DU24" s="1">
        <f>[2]Malta!DU$21</f>
        <v>0</v>
      </c>
      <c r="DV24" s="1">
        <f>[2]Malta!DV$21</f>
        <v>0</v>
      </c>
      <c r="DW24" s="1">
        <f>[2]Malta!DW$21</f>
        <v>0</v>
      </c>
      <c r="DX24" s="1">
        <f>[2]Malta!DX$21</f>
        <v>25.200000000000003</v>
      </c>
      <c r="DY24" s="1">
        <f>[2]Malta!DY$21</f>
        <v>0</v>
      </c>
      <c r="DZ24" s="1">
        <f>[2]Malta!DZ$21</f>
        <v>0</v>
      </c>
      <c r="EA24" s="1">
        <f>[2]Malta!EA$21</f>
        <v>0</v>
      </c>
      <c r="EB24" s="1">
        <f>[2]Malta!EB$21</f>
        <v>0</v>
      </c>
      <c r="EC24" s="1">
        <f>[2]Malta!EC$21</f>
        <v>0</v>
      </c>
      <c r="ED24" s="1">
        <f>[2]Malta!ED$21</f>
        <v>0</v>
      </c>
      <c r="EE24" s="1">
        <f>[2]Malta!EE$21</f>
        <v>24.150000000000002</v>
      </c>
      <c r="EF24" s="1">
        <f>[2]Malta!EF$21</f>
        <v>0</v>
      </c>
      <c r="EG24" s="1">
        <f>[2]Malta!EG$21</f>
        <v>4.0000000000000001E-3</v>
      </c>
      <c r="EH24" s="1">
        <f>[2]Malta!EH$21</f>
        <v>0</v>
      </c>
      <c r="EI24" s="1">
        <f>[2]Malta!EI$21</f>
        <v>0</v>
      </c>
      <c r="EJ24" s="1">
        <f>[2]Malta!EJ$21</f>
        <v>3.3119999999999998</v>
      </c>
      <c r="EK24" s="1">
        <f>[2]Malta!EK$21</f>
        <v>48.300000000000004</v>
      </c>
      <c r="EL24" s="1">
        <f>[2]Malta!EL$21</f>
        <v>0</v>
      </c>
      <c r="EM24" s="1">
        <f>[2]Malta!EM$21</f>
        <v>0</v>
      </c>
      <c r="EN24" s="1">
        <f>[2]Malta!EN$21</f>
        <v>0</v>
      </c>
      <c r="EO24" s="1">
        <f>[2]Malta!EO$21</f>
        <v>0</v>
      </c>
      <c r="EP24" s="1">
        <f>[2]Malta!EP$21</f>
        <v>0</v>
      </c>
      <c r="EQ24" s="1">
        <f>[2]Malta!EQ$21</f>
        <v>0</v>
      </c>
      <c r="ER24" s="1">
        <f>[2]Malta!ER$21</f>
        <v>2.6750000000000003</v>
      </c>
      <c r="ES24" s="1">
        <f>[2]Malta!ES$21</f>
        <v>0</v>
      </c>
      <c r="ET24" s="1">
        <f>[2]Malta!ET$21</f>
        <v>0</v>
      </c>
      <c r="EU24" s="1">
        <f>[2]Malta!EU$21</f>
        <v>0</v>
      </c>
      <c r="EV24" s="1">
        <f>[2]Malta!EV$21</f>
        <v>0</v>
      </c>
      <c r="EW24" s="1">
        <f>[2]Malta!EW$21</f>
        <v>9.6890000000000001</v>
      </c>
      <c r="EX24" s="1">
        <f>[2]Malta!EX$21</f>
        <v>0</v>
      </c>
      <c r="EY24" s="1">
        <f>[2]Malta!EY$21</f>
        <v>0</v>
      </c>
      <c r="EZ24" s="1">
        <f>[2]Malta!EZ$21</f>
        <v>0</v>
      </c>
      <c r="FA24" s="1">
        <f>[2]Malta!FA$21</f>
        <v>0</v>
      </c>
      <c r="FB24" s="1">
        <f>[2]Malta!FB$21</f>
        <v>0</v>
      </c>
      <c r="FC24" s="1">
        <f>[2]Malta!FC$21</f>
        <v>0</v>
      </c>
      <c r="FD24" s="1">
        <f>[2]Malta!FD$21</f>
        <v>0</v>
      </c>
      <c r="FE24" s="1">
        <f>[2]Malta!FE$21</f>
        <v>0</v>
      </c>
      <c r="FF24" s="1">
        <f>[2]Malta!FF$21</f>
        <v>0</v>
      </c>
      <c r="FG24" s="1">
        <f>[2]Malta!FG$21</f>
        <v>0</v>
      </c>
      <c r="FH24" s="1">
        <f>[2]Malta!FH$21</f>
        <v>0</v>
      </c>
      <c r="FI24" s="1">
        <f>[2]Malta!FI$21</f>
        <v>23.531000000000002</v>
      </c>
      <c r="FJ24" s="1">
        <f>[2]Malta!FJ$21</f>
        <v>0</v>
      </c>
      <c r="FK24" s="1">
        <f>[2]Malta!FK$21</f>
        <v>0</v>
      </c>
      <c r="FL24" s="1">
        <f>[2]Malta!FL$21</f>
        <v>0</v>
      </c>
      <c r="FM24" s="1">
        <f>[2]Malta!FM$21</f>
        <v>0</v>
      </c>
      <c r="FN24" s="1">
        <f>[2]Malta!FN$21</f>
        <v>7.0000000000000001E-3</v>
      </c>
      <c r="FO24" s="1">
        <f>[2]Malta!FO$21</f>
        <v>0</v>
      </c>
      <c r="FP24" s="1">
        <f>[2]Malta!FP$21</f>
        <v>0</v>
      </c>
      <c r="FQ24" s="1">
        <f>[2]Malta!FQ$21</f>
        <v>0</v>
      </c>
      <c r="FR24" s="1">
        <f>[2]Malta!FR$21</f>
        <v>0</v>
      </c>
      <c r="FS24" s="1">
        <f>[2]Malta!FS$21</f>
        <v>0</v>
      </c>
      <c r="FT24" s="1">
        <f>[2]Malta!FT$21</f>
        <v>0</v>
      </c>
      <c r="FU24" s="1">
        <f>[2]Malta!FU$21</f>
        <v>0</v>
      </c>
      <c r="FV24" s="1">
        <f>[2]Malta!FV$21</f>
        <v>0</v>
      </c>
      <c r="FW24" s="1">
        <f>[2]Malta!FW$21</f>
        <v>0</v>
      </c>
      <c r="FX24" s="1">
        <f>[2]Malta!FX$21</f>
        <v>0</v>
      </c>
      <c r="FY24" s="1">
        <f>[2]Malta!FY$21</f>
        <v>0</v>
      </c>
      <c r="FZ24" s="7">
        <f t="shared" si="0"/>
        <v>136.86800000000002</v>
      </c>
    </row>
    <row r="25" spans="1:182">
      <c r="A25" t="s">
        <v>23</v>
      </c>
      <c r="B25" s="1">
        <f>[2]Netherlands!B$21</f>
        <v>0</v>
      </c>
      <c r="C25" s="1">
        <f>[2]Netherlands!C$21</f>
        <v>0</v>
      </c>
      <c r="D25" s="1">
        <f>[2]Netherlands!D$21</f>
        <v>0</v>
      </c>
      <c r="E25" s="1">
        <f>[2]Netherlands!E$21</f>
        <v>0</v>
      </c>
      <c r="F25" s="1">
        <f>[2]Netherlands!F$21</f>
        <v>0</v>
      </c>
      <c r="G25" s="1">
        <f>[2]Netherlands!G$21</f>
        <v>0</v>
      </c>
      <c r="H25" s="1">
        <f>[2]Netherlands!H$21</f>
        <v>0</v>
      </c>
      <c r="I25" s="1">
        <f>[2]Netherlands!I$21</f>
        <v>0</v>
      </c>
      <c r="J25" s="1">
        <f>[2]Netherlands!J$21</f>
        <v>0</v>
      </c>
      <c r="K25" s="1">
        <f>[2]Netherlands!K$21</f>
        <v>0</v>
      </c>
      <c r="L25" s="1">
        <f>[2]Netherlands!L$21</f>
        <v>0</v>
      </c>
      <c r="M25" s="1">
        <f>[2]Netherlands!M$21</f>
        <v>0</v>
      </c>
      <c r="N25" s="1">
        <f>[2]Netherlands!N$21</f>
        <v>0</v>
      </c>
      <c r="O25" s="1">
        <f>[2]Netherlands!O$21</f>
        <v>0</v>
      </c>
      <c r="P25" s="1">
        <f>[2]Netherlands!P$21</f>
        <v>0</v>
      </c>
      <c r="Q25" s="1">
        <f>[2]Netherlands!Q$21</f>
        <v>0</v>
      </c>
      <c r="R25" s="1">
        <f>[2]Netherlands!R$21</f>
        <v>0</v>
      </c>
      <c r="S25" s="1">
        <f>[2]Netherlands!S$21</f>
        <v>0</v>
      </c>
      <c r="T25" s="1">
        <f>[2]Netherlands!T$21</f>
        <v>0</v>
      </c>
      <c r="U25" s="1">
        <f>[2]Netherlands!U$21</f>
        <v>0</v>
      </c>
      <c r="V25" s="1">
        <f>[2]Netherlands!V$21</f>
        <v>0</v>
      </c>
      <c r="W25" s="1">
        <f>[2]Netherlands!W$21</f>
        <v>0</v>
      </c>
      <c r="X25" s="1">
        <f>[2]Netherlands!X$21</f>
        <v>0</v>
      </c>
      <c r="Y25" s="1">
        <f>[2]Netherlands!Y$21</f>
        <v>0</v>
      </c>
      <c r="Z25" s="1">
        <f>[2]Netherlands!Z$21</f>
        <v>0</v>
      </c>
      <c r="AA25" s="1">
        <f>[2]Netherlands!AA$21</f>
        <v>0</v>
      </c>
      <c r="AB25" s="1">
        <f>[2]Netherlands!AB$21</f>
        <v>0</v>
      </c>
      <c r="AC25" s="1">
        <f>[2]Netherlands!AC$21</f>
        <v>0</v>
      </c>
      <c r="AD25" s="1">
        <f>[2]Netherlands!AD$21</f>
        <v>0</v>
      </c>
      <c r="AE25" s="1">
        <f>[2]Netherlands!AE$21</f>
        <v>0.30000000000000004</v>
      </c>
      <c r="AF25" s="1">
        <f>[2]Netherlands!AF$21</f>
        <v>0</v>
      </c>
      <c r="AG25" s="1">
        <f>[2]Netherlands!AG$21</f>
        <v>0</v>
      </c>
      <c r="AH25" s="1">
        <f>[2]Netherlands!AH$21</f>
        <v>0</v>
      </c>
      <c r="AI25" s="1">
        <f>[2]Netherlands!AI$21</f>
        <v>0</v>
      </c>
      <c r="AJ25" s="1">
        <f>[2]Netherlands!AJ$21</f>
        <v>23.400000000000002</v>
      </c>
      <c r="AK25" s="1">
        <f>[2]Netherlands!AK$21</f>
        <v>0</v>
      </c>
      <c r="AL25" s="1">
        <f>[2]Netherlands!AL$21</f>
        <v>0</v>
      </c>
      <c r="AM25" s="1">
        <f>[2]Netherlands!AM$21</f>
        <v>0</v>
      </c>
      <c r="AN25" s="1">
        <f>[2]Netherlands!AN$21</f>
        <v>0</v>
      </c>
      <c r="AO25" s="1">
        <f>[2]Netherlands!AO$21</f>
        <v>0</v>
      </c>
      <c r="AP25" s="1">
        <f>[2]Netherlands!AP$21</f>
        <v>0</v>
      </c>
      <c r="AQ25" s="1">
        <f>[2]Netherlands!AQ$21</f>
        <v>0</v>
      </c>
      <c r="AR25" s="1">
        <f>[2]Netherlands!AR$21</f>
        <v>0</v>
      </c>
      <c r="AS25" s="1">
        <f>[2]Netherlands!AS$21</f>
        <v>0</v>
      </c>
      <c r="AT25" s="1">
        <f>[2]Netherlands!AT$21</f>
        <v>0</v>
      </c>
      <c r="AU25" s="1">
        <f>[2]Netherlands!AU$21</f>
        <v>24</v>
      </c>
      <c r="AV25" s="1">
        <f>[2]Netherlands!AV$21</f>
        <v>0</v>
      </c>
      <c r="AW25" s="1">
        <f>[2]Netherlands!AW$21</f>
        <v>0</v>
      </c>
      <c r="AX25" s="1">
        <f>[2]Netherlands!AX$21</f>
        <v>0.2</v>
      </c>
      <c r="AY25" s="1">
        <f>[2]Netherlands!AY$21</f>
        <v>0</v>
      </c>
      <c r="AZ25" s="1">
        <f>[2]Netherlands!AZ$21</f>
        <v>26</v>
      </c>
      <c r="BA25" s="1">
        <f>[2]Netherlands!BA$21</f>
        <v>0</v>
      </c>
      <c r="BB25" s="1">
        <f>[2]Netherlands!BB$21</f>
        <v>0</v>
      </c>
      <c r="BC25" s="1">
        <f>[2]Netherlands!BC$21</f>
        <v>3.8000000000000003</v>
      </c>
      <c r="BD25" s="1">
        <f>[2]Netherlands!BD$21</f>
        <v>0.60000000000000009</v>
      </c>
      <c r="BE25" s="1">
        <f>[2]Netherlands!BE$21</f>
        <v>0</v>
      </c>
      <c r="BF25" s="1">
        <f>[2]Netherlands!BF$21</f>
        <v>3</v>
      </c>
      <c r="BG25" s="1">
        <f>[2]Netherlands!BG$21</f>
        <v>0.1</v>
      </c>
      <c r="BH25" s="1">
        <f>[2]Netherlands!BH$21</f>
        <v>0</v>
      </c>
      <c r="BI25" s="1">
        <f>[2]Netherlands!BI$21</f>
        <v>48</v>
      </c>
      <c r="BJ25" s="1">
        <f>[2]Netherlands!BJ$21</f>
        <v>168.70000000000002</v>
      </c>
      <c r="BK25" s="1">
        <f>[2]Netherlands!BK$21</f>
        <v>96</v>
      </c>
      <c r="BL25" s="1">
        <f>[2]Netherlands!BL$21</f>
        <v>84.100000000000009</v>
      </c>
      <c r="BM25" s="1">
        <f>[2]Netherlands!BM$21</f>
        <v>47.6</v>
      </c>
      <c r="BN25" s="1">
        <f>[2]Netherlands!BN$21</f>
        <v>0</v>
      </c>
      <c r="BO25" s="1">
        <f>[2]Netherlands!BO$21</f>
        <v>24</v>
      </c>
      <c r="BP25" s="1">
        <f>[2]Netherlands!BP$21</f>
        <v>142.80000000000001</v>
      </c>
      <c r="BQ25" s="1">
        <f>[2]Netherlands!BQ$21</f>
        <v>72.100000000000009</v>
      </c>
      <c r="BR25" s="1">
        <f>[2]Netherlands!BR$21</f>
        <v>72.100000000000009</v>
      </c>
      <c r="BS25" s="1">
        <f>[2]Netherlands!BS$21</f>
        <v>168.70000000000002</v>
      </c>
      <c r="BT25" s="1">
        <f>[2]Netherlands!BT$21</f>
        <v>72</v>
      </c>
      <c r="BU25" s="1">
        <f>[2]Netherlands!BU$21</f>
        <v>84</v>
      </c>
      <c r="BV25" s="1">
        <f>[2]Netherlands!BV$21</f>
        <v>72</v>
      </c>
      <c r="BW25" s="1">
        <f>[2]Netherlands!BW$21</f>
        <v>24</v>
      </c>
      <c r="BX25" s="1">
        <f>[2]Netherlands!BX$21</f>
        <v>72</v>
      </c>
      <c r="BY25" s="1">
        <f>[2]Netherlands!BY$21</f>
        <v>19.600000000000001</v>
      </c>
      <c r="BZ25" s="1">
        <f>[2]Netherlands!BZ$21</f>
        <v>0</v>
      </c>
      <c r="CA25" s="1">
        <f>[2]Netherlands!CA$21</f>
        <v>33.6</v>
      </c>
      <c r="CB25" s="1">
        <f>[2]Netherlands!CB$21</f>
        <v>60.800000000000004</v>
      </c>
      <c r="CC25" s="1">
        <f>[2]Netherlands!CC$21</f>
        <v>48.300000000000004</v>
      </c>
      <c r="CD25" s="1">
        <f>[2]Netherlands!CD$21</f>
        <v>177</v>
      </c>
      <c r="CE25" s="1">
        <f>[2]Netherlands!CE$21</f>
        <v>223.70000000000002</v>
      </c>
      <c r="CF25" s="1">
        <f>[2]Netherlands!CF$21</f>
        <v>239.8</v>
      </c>
      <c r="CG25" s="1">
        <f>[2]Netherlands!CG$21</f>
        <v>166.3</v>
      </c>
      <c r="CH25" s="1">
        <f>[2]Netherlands!CH$21</f>
        <v>364.40000000000003</v>
      </c>
      <c r="CI25" s="1">
        <f>[2]Netherlands!CI$21</f>
        <v>216.60000000000002</v>
      </c>
      <c r="CJ25" s="1">
        <f>[2]Netherlands!CJ$21</f>
        <v>72.2</v>
      </c>
      <c r="CK25" s="1">
        <f>[2]Netherlands!CK$21</f>
        <v>62.800000000000004</v>
      </c>
      <c r="CL25" s="1">
        <f>[2]Netherlands!CL$21</f>
        <v>62.7</v>
      </c>
      <c r="CM25" s="1">
        <f>[2]Netherlands!CM$21</f>
        <v>120</v>
      </c>
      <c r="CN25" s="1">
        <f>[2]Netherlands!CN$21</f>
        <v>0</v>
      </c>
      <c r="CO25" s="1">
        <f>[2]Netherlands!CO$21</f>
        <v>71.5</v>
      </c>
      <c r="CP25" s="1">
        <f>[2]Netherlands!CP$21</f>
        <v>208.9</v>
      </c>
      <c r="CQ25" s="1">
        <f>[2]Netherlands!CQ$21</f>
        <v>144.80000000000001</v>
      </c>
      <c r="CR25" s="1">
        <f>[2]Netherlands!CR$21</f>
        <v>336.5</v>
      </c>
      <c r="CS25" s="1">
        <f>[2]Netherlands!CS$21</f>
        <v>296.7</v>
      </c>
      <c r="CT25" s="1">
        <f>[2]Netherlands!CT$21</f>
        <v>152.80000000000001</v>
      </c>
      <c r="CU25" s="1">
        <f>[2]Netherlands!CU$21</f>
        <v>262.40000000000003</v>
      </c>
      <c r="CV25" s="1">
        <f>[2]Netherlands!CV$21</f>
        <v>190.5</v>
      </c>
      <c r="CW25" s="1">
        <f>[2]Netherlands!CW$21</f>
        <v>96.4</v>
      </c>
      <c r="CX25" s="1">
        <f>[2]Netherlands!CX$21</f>
        <v>24.200000000000003</v>
      </c>
      <c r="CY25" s="1">
        <f>[2]Netherlands!CY$21</f>
        <v>121</v>
      </c>
      <c r="CZ25" s="1">
        <f>[2]Netherlands!CZ$21</f>
        <v>362.3</v>
      </c>
      <c r="DA25" s="1">
        <f>[2]Netherlands!DA$21</f>
        <v>577.9</v>
      </c>
      <c r="DB25" s="1">
        <f>[2]Netherlands!DB$21</f>
        <v>291</v>
      </c>
      <c r="DC25" s="1">
        <f>[2]Netherlands!DC$21</f>
        <v>136.4</v>
      </c>
      <c r="DD25" s="1">
        <f>[2]Netherlands!DD$21</f>
        <v>252.3</v>
      </c>
      <c r="DE25" s="1">
        <f>[2]Netherlands!DE$21</f>
        <v>210.3</v>
      </c>
      <c r="DF25" s="1">
        <f>[2]Netherlands!DF$21</f>
        <v>357.70000000000005</v>
      </c>
      <c r="DG25" s="1">
        <f>[2]Netherlands!DG$21</f>
        <v>262.90000000000003</v>
      </c>
      <c r="DH25" s="1">
        <f>[2]Netherlands!DH$21</f>
        <v>265.2</v>
      </c>
      <c r="DI25" s="1">
        <f>[2]Netherlands!DI$21</f>
        <v>124.9</v>
      </c>
      <c r="DJ25" s="1">
        <f>[2]Netherlands!DJ$21</f>
        <v>289.10000000000002</v>
      </c>
      <c r="DK25" s="1">
        <f>[2]Netherlands!DK$21</f>
        <v>145.20000000000002</v>
      </c>
      <c r="DL25" s="1">
        <f>[2]Netherlands!DL$21</f>
        <v>264.2</v>
      </c>
      <c r="DM25" s="1">
        <f>[2]Netherlands!DM$21</f>
        <v>368.40000000000003</v>
      </c>
      <c r="DN25" s="1">
        <f>[2]Netherlands!DN$21</f>
        <v>761.80000000000007</v>
      </c>
      <c r="DO25" s="1">
        <f>[2]Netherlands!DO$21</f>
        <v>497.8</v>
      </c>
      <c r="DP25" s="1">
        <f>[2]Netherlands!DP$21</f>
        <v>643.40000000000009</v>
      </c>
      <c r="DQ25" s="1">
        <f>[2]Netherlands!DQ$21</f>
        <v>504.3</v>
      </c>
      <c r="DR25" s="1">
        <f>[2]Netherlands!DR$21</f>
        <v>509.92200000000003</v>
      </c>
      <c r="DS25" s="1">
        <f>[2]Netherlands!DS$21</f>
        <v>574.35600000000011</v>
      </c>
      <c r="DT25" s="1">
        <f>[2]Netherlands!DT$21</f>
        <v>475.20699999999999</v>
      </c>
      <c r="DU25" s="1">
        <f>[2]Netherlands!DU$21</f>
        <v>438.28999999999996</v>
      </c>
      <c r="DV25" s="1">
        <f>[2]Netherlands!DV$21</f>
        <v>310.30600000000004</v>
      </c>
      <c r="DW25" s="1">
        <f>[2]Netherlands!DW$21</f>
        <v>146.05199999999999</v>
      </c>
      <c r="DX25" s="1">
        <f>[2]Netherlands!DX$21</f>
        <v>191.4</v>
      </c>
      <c r="DY25" s="1">
        <f>[2]Netherlands!DY$21</f>
        <v>861.36299999999994</v>
      </c>
      <c r="DZ25" s="1">
        <f>[2]Netherlands!DZ$21</f>
        <v>533.93100000000004</v>
      </c>
      <c r="EA25" s="1">
        <f>[2]Netherlands!EA$21</f>
        <v>753.44799999999998</v>
      </c>
      <c r="EB25" s="1">
        <f>[2]Netherlands!EB$21</f>
        <v>18245.551000000003</v>
      </c>
      <c r="EC25" s="1">
        <f>[2]Netherlands!EC$21</f>
        <v>16731.876</v>
      </c>
      <c r="ED25" s="1">
        <f>[2]Netherlands!ED$21</f>
        <v>5131.5889999999999</v>
      </c>
      <c r="EE25" s="1">
        <f>[2]Netherlands!EE$21</f>
        <v>554.96300000000008</v>
      </c>
      <c r="EF25" s="1">
        <f>[2]Netherlands!EF$21</f>
        <v>520.49400000000003</v>
      </c>
      <c r="EG25" s="1">
        <f>[2]Netherlands!EG$21</f>
        <v>437.45900000000006</v>
      </c>
      <c r="EH25" s="1">
        <f>[2]Netherlands!EH$21</f>
        <v>548.48100000000011</v>
      </c>
      <c r="EI25" s="1">
        <f>[2]Netherlands!EI$21</f>
        <v>430.97500000000002</v>
      </c>
      <c r="EJ25" s="1">
        <f>[2]Netherlands!EJ$21</f>
        <v>167.02500000000001</v>
      </c>
      <c r="EK25" s="1">
        <f>[2]Netherlands!EK$21</f>
        <v>430.89</v>
      </c>
      <c r="EL25" s="1">
        <f>[2]Netherlands!EL$21</f>
        <v>434.44100000000003</v>
      </c>
      <c r="EM25" s="1">
        <f>[2]Netherlands!EM$21</f>
        <v>1195.885</v>
      </c>
      <c r="EN25" s="1">
        <f>[2]Netherlands!EN$21</f>
        <v>809.30200000000013</v>
      </c>
      <c r="EO25" s="1">
        <f>[2]Netherlands!EO$21</f>
        <v>429.48599999999999</v>
      </c>
      <c r="EP25" s="1">
        <f>[2]Netherlands!EP$21</f>
        <v>690.16499999999996</v>
      </c>
      <c r="EQ25" s="1">
        <f>[2]Netherlands!EQ$21</f>
        <v>531.97400000000005</v>
      </c>
      <c r="ER25" s="1">
        <f>[2]Netherlands!ER$21</f>
        <v>672.94100000000003</v>
      </c>
      <c r="ES25" s="1">
        <f>[2]Netherlands!ES$21</f>
        <v>572.66600000000005</v>
      </c>
      <c r="ET25" s="1">
        <f>[2]Netherlands!ET$21</f>
        <v>229.34699999999998</v>
      </c>
      <c r="EU25" s="1">
        <f>[2]Netherlands!EU$21</f>
        <v>424.67399999999998</v>
      </c>
      <c r="EV25" s="1">
        <f>[2]Netherlands!EV$21</f>
        <v>588.72500000000002</v>
      </c>
      <c r="EW25" s="1">
        <f>[2]Netherlands!EW$21</f>
        <v>746.86400000000003</v>
      </c>
      <c r="EX25" s="1">
        <f>[2]Netherlands!EX$21</f>
        <v>1014.616</v>
      </c>
      <c r="EY25" s="1">
        <f>[2]Netherlands!EY$21</f>
        <v>1637.8290000000002</v>
      </c>
      <c r="EZ25" s="1">
        <f>[2]Netherlands!EZ$21</f>
        <v>1567.922</v>
      </c>
      <c r="FA25" s="1">
        <f>[2]Netherlands!FA$21</f>
        <v>1877.4950000000001</v>
      </c>
      <c r="FB25" s="1">
        <f>[2]Netherlands!FB$21</f>
        <v>1993.759</v>
      </c>
      <c r="FC25" s="1">
        <f>[2]Netherlands!FC$21</f>
        <v>1947.68</v>
      </c>
      <c r="FD25" s="1">
        <f>[2]Netherlands!FD$21</f>
        <v>1716.3980000000001</v>
      </c>
      <c r="FE25" s="1">
        <f>[2]Netherlands!FE$21</f>
        <v>1243.549</v>
      </c>
      <c r="FF25" s="1">
        <f>[2]Netherlands!FF$21</f>
        <v>1129.124</v>
      </c>
      <c r="FG25" s="1">
        <f>[2]Netherlands!FG$21</f>
        <v>731.71100000000001</v>
      </c>
      <c r="FH25" s="1">
        <f>[2]Netherlands!FH$21</f>
        <v>891.44500000000016</v>
      </c>
      <c r="FI25" s="1">
        <f>[2]Netherlands!FI$21</f>
        <v>1131.3680000000002</v>
      </c>
      <c r="FJ25" s="1">
        <f>[2]Netherlands!FJ$21</f>
        <v>1717.7560000000003</v>
      </c>
      <c r="FK25" s="1">
        <f>[2]Netherlands!FK$21</f>
        <v>1673.1630000000002</v>
      </c>
      <c r="FL25" s="1">
        <f>[2]Netherlands!FL$21</f>
        <v>1316.7700000000002</v>
      </c>
      <c r="FM25" s="1">
        <f>[2]Netherlands!FM$21</f>
        <v>952.5440000000001</v>
      </c>
      <c r="FN25" s="1">
        <f>[2]Netherlands!FN$21</f>
        <v>1166.915</v>
      </c>
      <c r="FO25" s="1">
        <f>[2]Netherlands!FO$21</f>
        <v>723.27700000000004</v>
      </c>
      <c r="FP25" s="1">
        <f>[2]Netherlands!FP$21</f>
        <v>590.76499999999999</v>
      </c>
      <c r="FQ25" s="1">
        <f>[2]Netherlands!FQ$21</f>
        <v>730.18899999999996</v>
      </c>
      <c r="FR25" s="1">
        <f>[2]Netherlands!FR$21</f>
        <v>629.67600000000004</v>
      </c>
      <c r="FS25" s="1">
        <f>[2]Netherlands!FS$21</f>
        <v>846.798</v>
      </c>
      <c r="FT25" s="1">
        <f>[2]Netherlands!FT$21</f>
        <v>678.93299999999999</v>
      </c>
      <c r="FU25" s="1">
        <f>[2]Netherlands!FU$21</f>
        <v>713.50300000000004</v>
      </c>
      <c r="FV25" s="1">
        <f>[2]Netherlands!FV$21</f>
        <v>1632.277</v>
      </c>
      <c r="FW25" s="1">
        <f>[2]Netherlands!FW$21</f>
        <v>1540.046</v>
      </c>
      <c r="FX25" s="1">
        <f>[2]Netherlands!FX$21</f>
        <v>996.20799999999997</v>
      </c>
      <c r="FY25" s="1">
        <f>[2]Netherlands!FY$21</f>
        <v>0</v>
      </c>
      <c r="FZ25" s="7">
        <f t="shared" si="0"/>
        <v>88111.763999999996</v>
      </c>
    </row>
    <row r="26" spans="1:182">
      <c r="A26" t="s">
        <v>24</v>
      </c>
      <c r="B26" s="1">
        <f>[2]Poland!B$21</f>
        <v>0</v>
      </c>
      <c r="C26" s="1">
        <f>[2]Poland!C$21</f>
        <v>0</v>
      </c>
      <c r="D26" s="1">
        <f>[2]Poland!D$21</f>
        <v>0</v>
      </c>
      <c r="E26" s="1">
        <f>[2]Poland!E$21</f>
        <v>0</v>
      </c>
      <c r="F26" s="1">
        <f>[2]Poland!F$21</f>
        <v>0</v>
      </c>
      <c r="G26" s="1">
        <f>[2]Poland!G$21</f>
        <v>0</v>
      </c>
      <c r="H26" s="1">
        <f>[2]Poland!H$21</f>
        <v>0</v>
      </c>
      <c r="I26" s="1">
        <f>[2]Poland!I$21</f>
        <v>0</v>
      </c>
      <c r="J26" s="1">
        <f>[2]Poland!J$21</f>
        <v>0</v>
      </c>
      <c r="K26" s="1">
        <f>[2]Poland!K$21</f>
        <v>0</v>
      </c>
      <c r="L26" s="1">
        <f>[2]Poland!L$21</f>
        <v>0</v>
      </c>
      <c r="M26" s="1">
        <f>[2]Poland!M$21</f>
        <v>0</v>
      </c>
      <c r="N26" s="1">
        <f>[2]Poland!N$21</f>
        <v>0</v>
      </c>
      <c r="O26" s="1">
        <f>[2]Poland!O$21</f>
        <v>0</v>
      </c>
      <c r="P26" s="1">
        <f>[2]Poland!P$21</f>
        <v>0</v>
      </c>
      <c r="Q26" s="1">
        <f>[2]Poland!Q$21</f>
        <v>0</v>
      </c>
      <c r="R26" s="1">
        <f>[2]Poland!R$21</f>
        <v>0</v>
      </c>
      <c r="S26" s="1">
        <f>[2]Poland!S$21</f>
        <v>0</v>
      </c>
      <c r="T26" s="1">
        <f>[2]Poland!T$21</f>
        <v>0</v>
      </c>
      <c r="U26" s="1">
        <f>[2]Poland!U$21</f>
        <v>0</v>
      </c>
      <c r="V26" s="1">
        <f>[2]Poland!V$21</f>
        <v>0</v>
      </c>
      <c r="W26" s="1">
        <f>[2]Poland!W$21</f>
        <v>0</v>
      </c>
      <c r="X26" s="1">
        <f>[2]Poland!X$21</f>
        <v>0</v>
      </c>
      <c r="Y26" s="1">
        <f>[2]Poland!Y$21</f>
        <v>0</v>
      </c>
      <c r="Z26" s="1">
        <f>[2]Poland!Z$21</f>
        <v>0</v>
      </c>
      <c r="AA26" s="1">
        <f>[2]Poland!AA$21</f>
        <v>0</v>
      </c>
      <c r="AB26" s="1">
        <f>[2]Poland!AB$21</f>
        <v>0</v>
      </c>
      <c r="AC26" s="1">
        <f>[2]Poland!AC$21</f>
        <v>0</v>
      </c>
      <c r="AD26" s="1">
        <f>[2]Poland!AD$21</f>
        <v>0</v>
      </c>
      <c r="AE26" s="1">
        <f>[2]Poland!AE$21</f>
        <v>0</v>
      </c>
      <c r="AF26" s="1">
        <f>[2]Poland!AF$21</f>
        <v>0</v>
      </c>
      <c r="AG26" s="1">
        <f>[2]Poland!AG$21</f>
        <v>0</v>
      </c>
      <c r="AH26" s="1">
        <f>[2]Poland!AH$21</f>
        <v>0</v>
      </c>
      <c r="AI26" s="1">
        <f>[2]Poland!AI$21</f>
        <v>0</v>
      </c>
      <c r="AJ26" s="1">
        <f>[2]Poland!AJ$21</f>
        <v>0</v>
      </c>
      <c r="AK26" s="1">
        <f>[2]Poland!AK$21</f>
        <v>0</v>
      </c>
      <c r="AL26" s="1">
        <f>[2]Poland!AL$21</f>
        <v>0</v>
      </c>
      <c r="AM26" s="1">
        <f>[2]Poland!AM$21</f>
        <v>0</v>
      </c>
      <c r="AN26" s="1">
        <f>[2]Poland!AN$21</f>
        <v>0</v>
      </c>
      <c r="AO26" s="1">
        <f>[2]Poland!AO$21</f>
        <v>0</v>
      </c>
      <c r="AP26" s="1">
        <f>[2]Poland!AP$21</f>
        <v>0</v>
      </c>
      <c r="AQ26" s="1">
        <f>[2]Poland!AQ$21</f>
        <v>0</v>
      </c>
      <c r="AR26" s="1">
        <f>[2]Poland!AR$21</f>
        <v>0</v>
      </c>
      <c r="AS26" s="1">
        <f>[2]Poland!AS$21</f>
        <v>0</v>
      </c>
      <c r="AT26" s="1">
        <f>[2]Poland!AT$21</f>
        <v>0</v>
      </c>
      <c r="AU26" s="1">
        <f>[2]Poland!AU$21</f>
        <v>0</v>
      </c>
      <c r="AV26" s="1">
        <f>[2]Poland!AV$21</f>
        <v>0</v>
      </c>
      <c r="AW26" s="1">
        <f>[2]Poland!AW$21</f>
        <v>0</v>
      </c>
      <c r="AX26" s="1">
        <f>[2]Poland!AX$21</f>
        <v>0</v>
      </c>
      <c r="AY26" s="1">
        <f>[2]Poland!AY$21</f>
        <v>0</v>
      </c>
      <c r="AZ26" s="1">
        <f>[2]Poland!AZ$21</f>
        <v>0</v>
      </c>
      <c r="BA26" s="1">
        <f>[2]Poland!BA$21</f>
        <v>0</v>
      </c>
      <c r="BB26" s="1">
        <f>[2]Poland!BB$21</f>
        <v>0</v>
      </c>
      <c r="BC26" s="1">
        <f>[2]Poland!BC$21</f>
        <v>0</v>
      </c>
      <c r="BD26" s="1">
        <f>[2]Poland!BD$21</f>
        <v>0</v>
      </c>
      <c r="BE26" s="1">
        <f>[2]Poland!BE$21</f>
        <v>0</v>
      </c>
      <c r="BF26" s="1">
        <f>[2]Poland!BF$21</f>
        <v>0</v>
      </c>
      <c r="BG26" s="1">
        <f>[2]Poland!BG$21</f>
        <v>0</v>
      </c>
      <c r="BH26" s="1">
        <f>[2]Poland!BH$21</f>
        <v>0</v>
      </c>
      <c r="BI26" s="1">
        <f>[2]Poland!BI$21</f>
        <v>0</v>
      </c>
      <c r="BJ26" s="1">
        <f>[2]Poland!BJ$21</f>
        <v>0</v>
      </c>
      <c r="BK26" s="1">
        <f>[2]Poland!BK$21</f>
        <v>0</v>
      </c>
      <c r="BL26" s="1">
        <f>[2]Poland!BL$21</f>
        <v>0</v>
      </c>
      <c r="BM26" s="1">
        <f>[2]Poland!BM$21</f>
        <v>0</v>
      </c>
      <c r="BN26" s="1">
        <f>[2]Poland!BN$21</f>
        <v>0</v>
      </c>
      <c r="BO26" s="1">
        <f>[2]Poland!BO$21</f>
        <v>0</v>
      </c>
      <c r="BP26" s="1">
        <f>[2]Poland!BP$21</f>
        <v>0</v>
      </c>
      <c r="BQ26" s="1">
        <f>[2]Poland!BQ$21</f>
        <v>0</v>
      </c>
      <c r="BR26" s="1">
        <f>[2]Poland!BR$21</f>
        <v>0</v>
      </c>
      <c r="BS26" s="1">
        <f>[2]Poland!BS$21</f>
        <v>0</v>
      </c>
      <c r="BT26" s="1">
        <f>[2]Poland!BT$21</f>
        <v>0</v>
      </c>
      <c r="BU26" s="1">
        <f>[2]Poland!BU$21</f>
        <v>0</v>
      </c>
      <c r="BV26" s="1">
        <f>[2]Poland!BV$21</f>
        <v>0</v>
      </c>
      <c r="BW26" s="1">
        <f>[2]Poland!BW$21</f>
        <v>0</v>
      </c>
      <c r="BX26" s="1">
        <f>[2]Poland!BX$21</f>
        <v>0</v>
      </c>
      <c r="BY26" s="1">
        <f>[2]Poland!BY$21</f>
        <v>0</v>
      </c>
      <c r="BZ26" s="1">
        <f>[2]Poland!BZ$21</f>
        <v>0</v>
      </c>
      <c r="CA26" s="1">
        <f>[2]Poland!CA$21</f>
        <v>0</v>
      </c>
      <c r="CB26" s="1">
        <f>[2]Poland!CB$21</f>
        <v>0</v>
      </c>
      <c r="CC26" s="1">
        <f>[2]Poland!CC$21</f>
        <v>0</v>
      </c>
      <c r="CD26" s="1">
        <f>[2]Poland!CD$21</f>
        <v>0</v>
      </c>
      <c r="CE26" s="1">
        <f>[2]Poland!CE$21</f>
        <v>0</v>
      </c>
      <c r="CF26" s="1">
        <f>[2]Poland!CF$21</f>
        <v>0</v>
      </c>
      <c r="CG26" s="1">
        <f>[2]Poland!CG$21</f>
        <v>0</v>
      </c>
      <c r="CH26" s="1">
        <f>[2]Poland!CH$21</f>
        <v>0</v>
      </c>
      <c r="CI26" s="1">
        <f>[2]Poland!CI$21</f>
        <v>0</v>
      </c>
      <c r="CJ26" s="1">
        <f>[2]Poland!CJ$21</f>
        <v>0</v>
      </c>
      <c r="CK26" s="1">
        <f>[2]Poland!CK$21</f>
        <v>0</v>
      </c>
      <c r="CL26" s="1">
        <f>[2]Poland!CL$21</f>
        <v>0</v>
      </c>
      <c r="CM26" s="1">
        <f>[2]Poland!CM$21</f>
        <v>0</v>
      </c>
      <c r="CN26" s="1">
        <f>[2]Poland!CN$21</f>
        <v>0</v>
      </c>
      <c r="CO26" s="1">
        <f>[2]Poland!CO$21</f>
        <v>0</v>
      </c>
      <c r="CP26" s="1">
        <f>[2]Poland!CP$21</f>
        <v>0</v>
      </c>
      <c r="CQ26" s="1">
        <f>[2]Poland!CQ$21</f>
        <v>0</v>
      </c>
      <c r="CR26" s="1">
        <f>[2]Poland!CR$21</f>
        <v>0</v>
      </c>
      <c r="CS26" s="1">
        <f>[2]Poland!CS$21</f>
        <v>0</v>
      </c>
      <c r="CT26" s="1">
        <f>[2]Poland!CT$21</f>
        <v>0</v>
      </c>
      <c r="CU26" s="1">
        <f>[2]Poland!CU$21</f>
        <v>0</v>
      </c>
      <c r="CV26" s="1">
        <f>[2]Poland!CV$21</f>
        <v>0</v>
      </c>
      <c r="CW26" s="1">
        <f>[2]Poland!CW$21</f>
        <v>0</v>
      </c>
      <c r="CX26" s="1">
        <f>[2]Poland!CX$21</f>
        <v>0</v>
      </c>
      <c r="CY26" s="1">
        <f>[2]Poland!CY$21</f>
        <v>0</v>
      </c>
      <c r="CZ26" s="1">
        <f>[2]Poland!CZ$21</f>
        <v>0</v>
      </c>
      <c r="DA26" s="1">
        <f>[2]Poland!DA$21</f>
        <v>0</v>
      </c>
      <c r="DB26" s="1">
        <f>[2]Poland!DB$21</f>
        <v>0</v>
      </c>
      <c r="DC26" s="1">
        <f>[2]Poland!DC$21</f>
        <v>0</v>
      </c>
      <c r="DD26" s="1">
        <f>[2]Poland!DD$21</f>
        <v>0</v>
      </c>
      <c r="DE26" s="1">
        <f>[2]Poland!DE$21</f>
        <v>0</v>
      </c>
      <c r="DF26" s="1">
        <f>[2]Poland!DF$21</f>
        <v>0</v>
      </c>
      <c r="DG26" s="1">
        <f>[2]Poland!DG$21</f>
        <v>0</v>
      </c>
      <c r="DH26" s="1">
        <f>[2]Poland!DH$21</f>
        <v>0</v>
      </c>
      <c r="DI26" s="1">
        <f>[2]Poland!DI$21</f>
        <v>0</v>
      </c>
      <c r="DJ26" s="1">
        <f>[2]Poland!DJ$21</f>
        <v>0</v>
      </c>
      <c r="DK26" s="1">
        <f>[2]Poland!DK$21</f>
        <v>0</v>
      </c>
      <c r="DL26" s="1">
        <f>[2]Poland!DL$21</f>
        <v>0</v>
      </c>
      <c r="DM26" s="1">
        <f>[2]Poland!DM$21</f>
        <v>0</v>
      </c>
      <c r="DN26" s="1">
        <f>[2]Poland!DN$21</f>
        <v>0</v>
      </c>
      <c r="DO26" s="1">
        <f>[2]Poland!DO$21</f>
        <v>0</v>
      </c>
      <c r="DP26" s="1">
        <f>[2]Poland!DP$21</f>
        <v>0</v>
      </c>
      <c r="DQ26" s="1">
        <f>[2]Poland!DQ$21</f>
        <v>0</v>
      </c>
      <c r="DR26" s="1">
        <f>[2]Poland!DR$21</f>
        <v>0</v>
      </c>
      <c r="DS26" s="1">
        <f>[2]Poland!DS$21</f>
        <v>0</v>
      </c>
      <c r="DT26" s="1">
        <f>[2]Poland!DT$21</f>
        <v>0</v>
      </c>
      <c r="DU26" s="1">
        <f>[2]Poland!DU$21</f>
        <v>0</v>
      </c>
      <c r="DV26" s="1">
        <f>[2]Poland!DV$21</f>
        <v>0</v>
      </c>
      <c r="DW26" s="1">
        <f>[2]Poland!DW$21</f>
        <v>0</v>
      </c>
      <c r="DX26" s="1">
        <f>[2]Poland!DX$21</f>
        <v>0</v>
      </c>
      <c r="DY26" s="1">
        <f>[2]Poland!DY$21</f>
        <v>0</v>
      </c>
      <c r="DZ26" s="1">
        <f>[2]Poland!DZ$21</f>
        <v>0</v>
      </c>
      <c r="EA26" s="1">
        <f>[2]Poland!EA$21</f>
        <v>0</v>
      </c>
      <c r="EB26" s="1">
        <f>[2]Poland!EB$21</f>
        <v>0</v>
      </c>
      <c r="EC26" s="1">
        <f>[2]Poland!EC$21</f>
        <v>0</v>
      </c>
      <c r="ED26" s="1">
        <f>[2]Poland!ED$21</f>
        <v>0</v>
      </c>
      <c r="EE26" s="1">
        <f>[2]Poland!EE$21</f>
        <v>0</v>
      </c>
      <c r="EF26" s="1">
        <f>[2]Poland!EF$21</f>
        <v>0</v>
      </c>
      <c r="EG26" s="1">
        <f>[2]Poland!EG$21</f>
        <v>0</v>
      </c>
      <c r="EH26" s="1">
        <f>[2]Poland!EH$21</f>
        <v>0</v>
      </c>
      <c r="EI26" s="1">
        <f>[2]Poland!EI$21</f>
        <v>0</v>
      </c>
      <c r="EJ26" s="1">
        <f>[2]Poland!EJ$21</f>
        <v>0</v>
      </c>
      <c r="EK26" s="1">
        <f>[2]Poland!EK$21</f>
        <v>0</v>
      </c>
      <c r="EL26" s="1">
        <f>[2]Poland!EL$21</f>
        <v>0</v>
      </c>
      <c r="EM26" s="1">
        <f>[2]Poland!EM$21</f>
        <v>0</v>
      </c>
      <c r="EN26" s="1">
        <f>[2]Poland!EN$21</f>
        <v>0</v>
      </c>
      <c r="EO26" s="1">
        <f>[2]Poland!EO$21</f>
        <v>0</v>
      </c>
      <c r="EP26" s="1">
        <f>[2]Poland!EP$21</f>
        <v>0</v>
      </c>
      <c r="EQ26" s="1">
        <f>[2]Poland!EQ$21</f>
        <v>0</v>
      </c>
      <c r="ER26" s="1">
        <f>[2]Poland!ER$21</f>
        <v>0</v>
      </c>
      <c r="ES26" s="1">
        <f>[2]Poland!ES$21</f>
        <v>0</v>
      </c>
      <c r="ET26" s="1">
        <f>[2]Poland!ET$21</f>
        <v>0</v>
      </c>
      <c r="EU26" s="1">
        <f>[2]Poland!EU$21</f>
        <v>0</v>
      </c>
      <c r="EV26" s="1">
        <f>[2]Poland!EV$21</f>
        <v>0</v>
      </c>
      <c r="EW26" s="1">
        <f>[2]Poland!EW$21</f>
        <v>0</v>
      </c>
      <c r="EX26" s="1">
        <f>[2]Poland!EX$21</f>
        <v>0</v>
      </c>
      <c r="EY26" s="1">
        <f>[2]Poland!EY$21</f>
        <v>0</v>
      </c>
      <c r="EZ26" s="1">
        <f>[2]Poland!EZ$21</f>
        <v>0</v>
      </c>
      <c r="FA26" s="1">
        <f>[2]Poland!FA$21</f>
        <v>0</v>
      </c>
      <c r="FB26" s="1">
        <f>[2]Poland!FB$21</f>
        <v>0</v>
      </c>
      <c r="FC26" s="1">
        <f>[2]Poland!FC$21</f>
        <v>0</v>
      </c>
      <c r="FD26" s="1">
        <f>[2]Poland!FD$21</f>
        <v>0</v>
      </c>
      <c r="FE26" s="1">
        <f>[2]Poland!FE$21</f>
        <v>0</v>
      </c>
      <c r="FF26" s="1">
        <f>[2]Poland!FF$21</f>
        <v>0</v>
      </c>
      <c r="FG26" s="1">
        <f>[2]Poland!FG$21</f>
        <v>0</v>
      </c>
      <c r="FH26" s="1">
        <f>[2]Poland!FH$21</f>
        <v>0</v>
      </c>
      <c r="FI26" s="1">
        <f>[2]Poland!FI$21</f>
        <v>0</v>
      </c>
      <c r="FJ26" s="1">
        <f>[2]Poland!FJ$21</f>
        <v>0</v>
      </c>
      <c r="FK26" s="1">
        <f>[2]Poland!FK$21</f>
        <v>0</v>
      </c>
      <c r="FL26" s="1">
        <f>[2]Poland!FL$21</f>
        <v>0</v>
      </c>
      <c r="FM26" s="1">
        <f>[2]Poland!FM$21</f>
        <v>0</v>
      </c>
      <c r="FN26" s="1">
        <f>[2]Poland!FN$21</f>
        <v>0</v>
      </c>
      <c r="FO26" s="1">
        <f>[2]Poland!FO$21</f>
        <v>0</v>
      </c>
      <c r="FP26" s="1">
        <f>[2]Poland!FP$21</f>
        <v>0</v>
      </c>
      <c r="FQ26" s="1">
        <f>[2]Poland!FQ$21</f>
        <v>0</v>
      </c>
      <c r="FR26" s="1">
        <f>[2]Poland!FR$21</f>
        <v>0</v>
      </c>
      <c r="FS26" s="1">
        <f>[2]Poland!FS$21</f>
        <v>0</v>
      </c>
      <c r="FT26" s="1">
        <f>[2]Poland!FT$21</f>
        <v>0</v>
      </c>
      <c r="FU26" s="1">
        <f>[2]Poland!FU$21</f>
        <v>0</v>
      </c>
      <c r="FV26" s="1">
        <f>[2]Poland!FV$21</f>
        <v>0</v>
      </c>
      <c r="FW26" s="1">
        <f>[2]Poland!FW$21</f>
        <v>0</v>
      </c>
      <c r="FX26" s="1">
        <f>[2]Poland!FX$21</f>
        <v>0</v>
      </c>
      <c r="FY26" s="1">
        <f>[2]Poland!FY$21</f>
        <v>0</v>
      </c>
      <c r="FZ26" s="7">
        <f t="shared" si="0"/>
        <v>0</v>
      </c>
    </row>
    <row r="27" spans="1:182">
      <c r="A27" t="s">
        <v>25</v>
      </c>
      <c r="B27" s="1">
        <f>[2]Portugal!B$21</f>
        <v>0</v>
      </c>
      <c r="C27" s="1">
        <f>[2]Portugal!C$21</f>
        <v>0</v>
      </c>
      <c r="D27" s="1">
        <f>[2]Portugal!D$21</f>
        <v>0</v>
      </c>
      <c r="E27" s="1">
        <f>[2]Portugal!E$21</f>
        <v>0</v>
      </c>
      <c r="F27" s="1">
        <f>[2]Portugal!F$21</f>
        <v>0</v>
      </c>
      <c r="G27" s="1">
        <f>[2]Portugal!G$21</f>
        <v>0</v>
      </c>
      <c r="H27" s="1">
        <f>[2]Portugal!H$21</f>
        <v>0</v>
      </c>
      <c r="I27" s="1">
        <f>[2]Portugal!I$21</f>
        <v>0</v>
      </c>
      <c r="J27" s="1">
        <f>[2]Portugal!J$21</f>
        <v>0</v>
      </c>
      <c r="K27" s="1">
        <f>[2]Portugal!K$21</f>
        <v>0</v>
      </c>
      <c r="L27" s="1">
        <f>[2]Portugal!L$21</f>
        <v>0</v>
      </c>
      <c r="M27" s="1">
        <f>[2]Portugal!M$21</f>
        <v>0</v>
      </c>
      <c r="N27" s="1">
        <f>[2]Portugal!N$21</f>
        <v>0</v>
      </c>
      <c r="O27" s="1">
        <f>[2]Portugal!O$21</f>
        <v>0</v>
      </c>
      <c r="P27" s="1">
        <f>[2]Portugal!P$21</f>
        <v>0</v>
      </c>
      <c r="Q27" s="1">
        <f>[2]Portugal!Q$21</f>
        <v>0</v>
      </c>
      <c r="R27" s="1">
        <f>[2]Portugal!R$21</f>
        <v>0</v>
      </c>
      <c r="S27" s="1">
        <f>[2]Portugal!S$21</f>
        <v>0</v>
      </c>
      <c r="T27" s="1">
        <f>[2]Portugal!T$21</f>
        <v>0</v>
      </c>
      <c r="U27" s="1">
        <f>[2]Portugal!U$21</f>
        <v>0</v>
      </c>
      <c r="V27" s="1">
        <f>[2]Portugal!V$21</f>
        <v>0</v>
      </c>
      <c r="W27" s="1">
        <f>[2]Portugal!W$21</f>
        <v>0</v>
      </c>
      <c r="X27" s="1">
        <f>[2]Portugal!X$21</f>
        <v>0</v>
      </c>
      <c r="Y27" s="1">
        <f>[2]Portugal!Y$21</f>
        <v>0</v>
      </c>
      <c r="Z27" s="1">
        <f>[2]Portugal!Z$21</f>
        <v>0</v>
      </c>
      <c r="AA27" s="1">
        <f>[2]Portugal!AA$21</f>
        <v>0</v>
      </c>
      <c r="AB27" s="1">
        <f>[2]Portugal!AB$21</f>
        <v>0</v>
      </c>
      <c r="AC27" s="1">
        <f>[2]Portugal!AC$21</f>
        <v>0</v>
      </c>
      <c r="AD27" s="1">
        <f>[2]Portugal!AD$21</f>
        <v>0</v>
      </c>
      <c r="AE27" s="1">
        <f>[2]Portugal!AE$21</f>
        <v>0</v>
      </c>
      <c r="AF27" s="1">
        <f>[2]Portugal!AF$21</f>
        <v>0</v>
      </c>
      <c r="AG27" s="1">
        <f>[2]Portugal!AG$21</f>
        <v>0</v>
      </c>
      <c r="AH27" s="1">
        <f>[2]Portugal!AH$21</f>
        <v>0</v>
      </c>
      <c r="AI27" s="1">
        <f>[2]Portugal!AI$21</f>
        <v>0</v>
      </c>
      <c r="AJ27" s="1">
        <f>[2]Portugal!AJ$21</f>
        <v>0</v>
      </c>
      <c r="AK27" s="1">
        <f>[2]Portugal!AK$21</f>
        <v>0</v>
      </c>
      <c r="AL27" s="1">
        <f>[2]Portugal!AL$21</f>
        <v>0</v>
      </c>
      <c r="AM27" s="1">
        <f>[2]Portugal!AM$21</f>
        <v>0</v>
      </c>
      <c r="AN27" s="1">
        <f>[2]Portugal!AN$21</f>
        <v>0</v>
      </c>
      <c r="AO27" s="1">
        <f>[2]Portugal!AO$21</f>
        <v>0</v>
      </c>
      <c r="AP27" s="1">
        <f>[2]Portugal!AP$21</f>
        <v>0</v>
      </c>
      <c r="AQ27" s="1">
        <f>[2]Portugal!AQ$21</f>
        <v>0</v>
      </c>
      <c r="AR27" s="1">
        <f>[2]Portugal!AR$21</f>
        <v>0</v>
      </c>
      <c r="AS27" s="1">
        <f>[2]Portugal!AS$21</f>
        <v>0</v>
      </c>
      <c r="AT27" s="1">
        <f>[2]Portugal!AT$21</f>
        <v>0</v>
      </c>
      <c r="AU27" s="1">
        <f>[2]Portugal!AU$21</f>
        <v>119.5</v>
      </c>
      <c r="AV27" s="1">
        <f>[2]Portugal!AV$21</f>
        <v>333.1</v>
      </c>
      <c r="AW27" s="1">
        <f>[2]Portugal!AW$21</f>
        <v>0</v>
      </c>
      <c r="AX27" s="1">
        <f>[2]Portugal!AX$21</f>
        <v>0</v>
      </c>
      <c r="AY27" s="1">
        <f>[2]Portugal!AY$21</f>
        <v>0</v>
      </c>
      <c r="AZ27" s="1">
        <f>[2]Portugal!AZ$21</f>
        <v>0</v>
      </c>
      <c r="BA27" s="1">
        <f>[2]Portugal!BA$21</f>
        <v>0</v>
      </c>
      <c r="BB27" s="1">
        <f>[2]Portugal!BB$21</f>
        <v>0</v>
      </c>
      <c r="BC27" s="1">
        <f>[2]Portugal!BC$21</f>
        <v>0</v>
      </c>
      <c r="BD27" s="1">
        <f>[2]Portugal!BD$21</f>
        <v>0</v>
      </c>
      <c r="BE27" s="1">
        <f>[2]Portugal!BE$21</f>
        <v>0</v>
      </c>
      <c r="BF27" s="1">
        <f>[2]Portugal!BF$21</f>
        <v>0</v>
      </c>
      <c r="BG27" s="1">
        <f>[2]Portugal!BG$21</f>
        <v>0</v>
      </c>
      <c r="BH27" s="1">
        <f>[2]Portugal!BH$21</f>
        <v>0</v>
      </c>
      <c r="BI27" s="1">
        <f>[2]Portugal!BI$21</f>
        <v>0</v>
      </c>
      <c r="BJ27" s="1">
        <f>[2]Portugal!BJ$21</f>
        <v>0</v>
      </c>
      <c r="BK27" s="1">
        <f>[2]Portugal!BK$21</f>
        <v>0</v>
      </c>
      <c r="BL27" s="1">
        <f>[2]Portugal!BL$21</f>
        <v>0</v>
      </c>
      <c r="BM27" s="1">
        <f>[2]Portugal!BM$21</f>
        <v>0</v>
      </c>
      <c r="BN27" s="1">
        <f>[2]Portugal!BN$21</f>
        <v>0</v>
      </c>
      <c r="BO27" s="1">
        <f>[2]Portugal!BO$21</f>
        <v>0.1</v>
      </c>
      <c r="BP27" s="1">
        <f>[2]Portugal!BP$21</f>
        <v>0</v>
      </c>
      <c r="BQ27" s="1">
        <f>[2]Portugal!BQ$21</f>
        <v>0</v>
      </c>
      <c r="BR27" s="1">
        <f>[2]Portugal!BR$21</f>
        <v>0</v>
      </c>
      <c r="BS27" s="1">
        <f>[2]Portugal!BS$21</f>
        <v>0</v>
      </c>
      <c r="BT27" s="1">
        <f>[2]Portugal!BT$21</f>
        <v>0</v>
      </c>
      <c r="BU27" s="1">
        <f>[2]Portugal!BU$21</f>
        <v>0</v>
      </c>
      <c r="BV27" s="1">
        <f>[2]Portugal!BV$21</f>
        <v>0</v>
      </c>
      <c r="BW27" s="1">
        <f>[2]Portugal!BW$21</f>
        <v>0</v>
      </c>
      <c r="BX27" s="1">
        <f>[2]Portugal!BX$21</f>
        <v>0</v>
      </c>
      <c r="BY27" s="1">
        <f>[2]Portugal!BY$21</f>
        <v>0</v>
      </c>
      <c r="BZ27" s="1">
        <f>[2]Portugal!BZ$21</f>
        <v>0</v>
      </c>
      <c r="CA27" s="1">
        <f>[2]Portugal!CA$21</f>
        <v>0</v>
      </c>
      <c r="CB27" s="1">
        <f>[2]Portugal!CB$21</f>
        <v>0</v>
      </c>
      <c r="CC27" s="1">
        <f>[2]Portugal!CC$21</f>
        <v>0</v>
      </c>
      <c r="CD27" s="1">
        <f>[2]Portugal!CD$21</f>
        <v>0</v>
      </c>
      <c r="CE27" s="1">
        <f>[2]Portugal!CE$21</f>
        <v>0</v>
      </c>
      <c r="CF27" s="1">
        <f>[2]Portugal!CF$21</f>
        <v>0</v>
      </c>
      <c r="CG27" s="1">
        <f>[2]Portugal!CG$21</f>
        <v>0</v>
      </c>
      <c r="CH27" s="1">
        <f>[2]Portugal!CH$21</f>
        <v>0</v>
      </c>
      <c r="CI27" s="1">
        <f>[2]Portugal!CI$21</f>
        <v>0</v>
      </c>
      <c r="CJ27" s="1">
        <f>[2]Portugal!CJ$21</f>
        <v>0</v>
      </c>
      <c r="CK27" s="1">
        <f>[2]Portugal!CK$21</f>
        <v>0</v>
      </c>
      <c r="CL27" s="1">
        <f>[2]Portugal!CL$21</f>
        <v>0.1</v>
      </c>
      <c r="CM27" s="1">
        <f>[2]Portugal!CM$21</f>
        <v>0</v>
      </c>
      <c r="CN27" s="1">
        <f>[2]Portugal!CN$21</f>
        <v>0</v>
      </c>
      <c r="CO27" s="1">
        <f>[2]Portugal!CO$21</f>
        <v>0</v>
      </c>
      <c r="CP27" s="1">
        <f>[2]Portugal!CP$21</f>
        <v>0</v>
      </c>
      <c r="CQ27" s="1">
        <f>[2]Portugal!CQ$21</f>
        <v>0</v>
      </c>
      <c r="CR27" s="1">
        <f>[2]Portugal!CR$21</f>
        <v>0</v>
      </c>
      <c r="CS27" s="1">
        <f>[2]Portugal!CS$21</f>
        <v>0</v>
      </c>
      <c r="CT27" s="1">
        <f>[2]Portugal!CT$21</f>
        <v>0</v>
      </c>
      <c r="CU27" s="1">
        <f>[2]Portugal!CU$21</f>
        <v>0</v>
      </c>
      <c r="CV27" s="1">
        <f>[2]Portugal!CV$21</f>
        <v>0</v>
      </c>
      <c r="CW27" s="1">
        <f>[2]Portugal!CW$21</f>
        <v>0</v>
      </c>
      <c r="CX27" s="1">
        <f>[2]Portugal!CX$21</f>
        <v>0</v>
      </c>
      <c r="CY27" s="1">
        <f>[2]Portugal!CY$21</f>
        <v>0</v>
      </c>
      <c r="CZ27" s="1">
        <f>[2]Portugal!CZ$21</f>
        <v>0</v>
      </c>
      <c r="DA27" s="1">
        <f>[2]Portugal!DA$21</f>
        <v>0</v>
      </c>
      <c r="DB27" s="1">
        <f>[2]Portugal!DB$21</f>
        <v>0</v>
      </c>
      <c r="DC27" s="1">
        <f>[2]Portugal!DC$21</f>
        <v>0</v>
      </c>
      <c r="DD27" s="1">
        <f>[2]Portugal!DD$21</f>
        <v>0</v>
      </c>
      <c r="DE27" s="1">
        <f>[2]Portugal!DE$21</f>
        <v>0</v>
      </c>
      <c r="DF27" s="1">
        <f>[2]Portugal!DF$21</f>
        <v>0</v>
      </c>
      <c r="DG27" s="1">
        <f>[2]Portugal!DG$21</f>
        <v>0</v>
      </c>
      <c r="DH27" s="1">
        <f>[2]Portugal!DH$21</f>
        <v>0</v>
      </c>
      <c r="DI27" s="1">
        <f>[2]Portugal!DI$21</f>
        <v>0</v>
      </c>
      <c r="DJ27" s="1">
        <f>[2]Portugal!DJ$21</f>
        <v>0</v>
      </c>
      <c r="DK27" s="1">
        <f>[2]Portugal!DK$21</f>
        <v>0</v>
      </c>
      <c r="DL27" s="1">
        <f>[2]Portugal!DL$21</f>
        <v>0</v>
      </c>
      <c r="DM27" s="1">
        <f>[2]Portugal!DM$21</f>
        <v>0</v>
      </c>
      <c r="DN27" s="1">
        <f>[2]Portugal!DN$21</f>
        <v>0</v>
      </c>
      <c r="DO27" s="1">
        <f>[2]Portugal!DO$21</f>
        <v>0</v>
      </c>
      <c r="DP27" s="1">
        <f>[2]Portugal!DP$21</f>
        <v>0</v>
      </c>
      <c r="DQ27" s="1">
        <f>[2]Portugal!DQ$21</f>
        <v>0</v>
      </c>
      <c r="DR27" s="1">
        <f>[2]Portugal!DR$21</f>
        <v>0</v>
      </c>
      <c r="DS27" s="1">
        <f>[2]Portugal!DS$21</f>
        <v>0</v>
      </c>
      <c r="DT27" s="1">
        <f>[2]Portugal!DT$21</f>
        <v>0</v>
      </c>
      <c r="DU27" s="1">
        <f>[2]Portugal!DU$21</f>
        <v>8.0000000000000002E-3</v>
      </c>
      <c r="DV27" s="1">
        <f>[2]Portugal!DV$21</f>
        <v>0</v>
      </c>
      <c r="DW27" s="1">
        <f>[2]Portugal!DW$21</f>
        <v>0</v>
      </c>
      <c r="DX27" s="1">
        <f>[2]Portugal!DX$21</f>
        <v>0</v>
      </c>
      <c r="DY27" s="1">
        <f>[2]Portugal!DY$21</f>
        <v>0</v>
      </c>
      <c r="DZ27" s="1">
        <f>[2]Portugal!DZ$21</f>
        <v>0</v>
      </c>
      <c r="EA27" s="1">
        <f>[2]Portugal!EA$21</f>
        <v>0</v>
      </c>
      <c r="EB27" s="1">
        <f>[2]Portugal!EB$21</f>
        <v>2.0000000000000004E-2</v>
      </c>
      <c r="EC27" s="1">
        <f>[2]Portugal!EC$21</f>
        <v>0</v>
      </c>
      <c r="ED27" s="1">
        <f>[2]Portugal!ED$21</f>
        <v>4.2000000000000003E-2</v>
      </c>
      <c r="EE27" s="1">
        <f>[2]Portugal!EE$21</f>
        <v>8.7000000000000008E-2</v>
      </c>
      <c r="EF27" s="1">
        <f>[2]Portugal!EF$21</f>
        <v>0</v>
      </c>
      <c r="EG27" s="1">
        <f>[2]Portugal!EG$21</f>
        <v>6.6000000000000003E-2</v>
      </c>
      <c r="EH27" s="1">
        <f>[2]Portugal!EH$21</f>
        <v>0</v>
      </c>
      <c r="EI27" s="1">
        <f>[2]Portugal!EI$21</f>
        <v>4.4000000000000004E-2</v>
      </c>
      <c r="EJ27" s="1">
        <f>[2]Portugal!EJ$21</f>
        <v>2.2000000000000002E-2</v>
      </c>
      <c r="EK27" s="1">
        <f>[2]Portugal!EK$21</f>
        <v>0.15400000000000003</v>
      </c>
      <c r="EL27" s="1">
        <f>[2]Portugal!EL$21</f>
        <v>1.0000000000000002E-2</v>
      </c>
      <c r="EM27" s="1">
        <f>[2]Portugal!EM$21</f>
        <v>0</v>
      </c>
      <c r="EN27" s="1">
        <f>[2]Portugal!EN$21</f>
        <v>0</v>
      </c>
      <c r="EO27" s="1">
        <f>[2]Portugal!EO$21</f>
        <v>8.8000000000000009E-2</v>
      </c>
      <c r="EP27" s="1">
        <f>[2]Portugal!EP$21</f>
        <v>9.4E-2</v>
      </c>
      <c r="EQ27" s="1">
        <f>[2]Portugal!EQ$21</f>
        <v>0</v>
      </c>
      <c r="ER27" s="1">
        <f>[2]Portugal!ER$21</f>
        <v>2.0000000000000004E-2</v>
      </c>
      <c r="ES27" s="1">
        <f>[2]Portugal!ES$21</f>
        <v>9.8000000000000004E-2</v>
      </c>
      <c r="ET27" s="1">
        <f>[2]Portugal!ET$21</f>
        <v>0</v>
      </c>
      <c r="EU27" s="1">
        <f>[2]Portugal!EU$21</f>
        <v>0</v>
      </c>
      <c r="EV27" s="1">
        <f>[2]Portugal!EV$21</f>
        <v>0</v>
      </c>
      <c r="EW27" s="1">
        <f>[2]Portugal!EW$21</f>
        <v>0.15400000000000003</v>
      </c>
      <c r="EX27" s="1">
        <f>[2]Portugal!EX$21</f>
        <v>2.2000000000000002E-2</v>
      </c>
      <c r="EY27" s="1">
        <f>[2]Portugal!EY$21</f>
        <v>0</v>
      </c>
      <c r="EZ27" s="1">
        <f>[2]Portugal!EZ$21</f>
        <v>0</v>
      </c>
      <c r="FA27" s="1">
        <f>[2]Portugal!FA$21</f>
        <v>43.760000000000005</v>
      </c>
      <c r="FB27" s="1">
        <f>[2]Portugal!FB$21</f>
        <v>0.16000000000000003</v>
      </c>
      <c r="FC27" s="1">
        <f>[2]Portugal!FC$21</f>
        <v>0.16000000000000003</v>
      </c>
      <c r="FD27" s="1">
        <f>[2]Portugal!FD$21</f>
        <v>0</v>
      </c>
      <c r="FE27" s="1">
        <f>[2]Portugal!FE$21</f>
        <v>8.0000000000000016E-2</v>
      </c>
      <c r="FF27" s="1">
        <f>[2]Portugal!FF$21</f>
        <v>0</v>
      </c>
      <c r="FG27" s="1">
        <f>[2]Portugal!FG$21</f>
        <v>8.0000000000000016E-2</v>
      </c>
      <c r="FH27" s="1">
        <f>[2]Portugal!FH$21</f>
        <v>7.6000000000000012E-2</v>
      </c>
      <c r="FI27" s="1">
        <f>[2]Portugal!FI$21</f>
        <v>0</v>
      </c>
      <c r="FJ27" s="1">
        <f>[2]Portugal!FJ$21</f>
        <v>0.14199999999999999</v>
      </c>
      <c r="FK27" s="1">
        <f>[2]Portugal!FK$21</f>
        <v>0.38400000000000001</v>
      </c>
      <c r="FL27" s="1">
        <f>[2]Portugal!FL$21</f>
        <v>0.373</v>
      </c>
      <c r="FM27" s="1">
        <f>[2]Portugal!FM$21</f>
        <v>0.39400000000000002</v>
      </c>
      <c r="FN27" s="1">
        <f>[2]Portugal!FN$21</f>
        <v>0.191</v>
      </c>
      <c r="FO27" s="1">
        <f>[2]Portugal!FO$21</f>
        <v>0.439</v>
      </c>
      <c r="FP27" s="1">
        <f>[2]Portugal!FP$21</f>
        <v>0.33400000000000002</v>
      </c>
      <c r="FQ27" s="1">
        <f>[2]Portugal!FQ$21</f>
        <v>0.56800000000000006</v>
      </c>
      <c r="FR27" s="1">
        <f>[2]Portugal!FR$21</f>
        <v>0.75600000000000001</v>
      </c>
      <c r="FS27" s="1">
        <f>[2]Portugal!FS$21</f>
        <v>0.54</v>
      </c>
      <c r="FT27" s="1">
        <f>[2]Portugal!FT$21</f>
        <v>0.28100000000000003</v>
      </c>
      <c r="FU27" s="1">
        <f>[2]Portugal!FU$21</f>
        <v>0.309</v>
      </c>
      <c r="FV27" s="1">
        <f>[2]Portugal!FV$21</f>
        <v>0.749</v>
      </c>
      <c r="FW27" s="1">
        <f>[2]Portugal!FW$21</f>
        <v>0.66800000000000004</v>
      </c>
      <c r="FX27" s="1">
        <f>[2]Portugal!FX$21</f>
        <v>0.627</v>
      </c>
      <c r="FY27" s="1">
        <f>[2]Portugal!FY$21</f>
        <v>0</v>
      </c>
      <c r="FZ27" s="7">
        <f t="shared" si="0"/>
        <v>52</v>
      </c>
    </row>
    <row r="28" spans="1:182">
      <c r="A28" t="s">
        <v>28</v>
      </c>
      <c r="B28" s="1">
        <f>[2]Romania!B$21</f>
        <v>0</v>
      </c>
      <c r="C28" s="1">
        <f>[2]Romania!C$21</f>
        <v>0</v>
      </c>
      <c r="D28" s="1">
        <f>[2]Romania!D$21</f>
        <v>0</v>
      </c>
      <c r="E28" s="1">
        <f>[2]Romania!E$21</f>
        <v>0</v>
      </c>
      <c r="F28" s="1">
        <f>[2]Romania!F$21</f>
        <v>0</v>
      </c>
      <c r="G28" s="1">
        <f>[2]Romania!G$21</f>
        <v>0</v>
      </c>
      <c r="H28" s="1">
        <f>[2]Romania!H$21</f>
        <v>0</v>
      </c>
      <c r="I28" s="1">
        <f>[2]Romania!I$21</f>
        <v>24.200000000000003</v>
      </c>
      <c r="J28" s="1">
        <f>[2]Romania!J$21</f>
        <v>47.6</v>
      </c>
      <c r="K28" s="1">
        <f>[2]Romania!K$21</f>
        <v>0</v>
      </c>
      <c r="L28" s="1">
        <f>[2]Romania!L$21</f>
        <v>0</v>
      </c>
      <c r="M28" s="1">
        <f>[2]Romania!M$21</f>
        <v>0</v>
      </c>
      <c r="N28" s="1">
        <f>[2]Romania!N$21</f>
        <v>0</v>
      </c>
      <c r="O28" s="1">
        <f>[2]Romania!O$21</f>
        <v>0</v>
      </c>
      <c r="P28" s="1">
        <f>[2]Romania!P$21</f>
        <v>0</v>
      </c>
      <c r="Q28" s="1">
        <f>[2]Romania!Q$21</f>
        <v>0</v>
      </c>
      <c r="R28" s="1">
        <f>[2]Romania!R$21</f>
        <v>0</v>
      </c>
      <c r="S28" s="1">
        <f>[2]Romania!S$21</f>
        <v>0</v>
      </c>
      <c r="T28" s="1">
        <f>[2]Romania!T$21</f>
        <v>0</v>
      </c>
      <c r="U28" s="1">
        <f>[2]Romania!U$21</f>
        <v>0</v>
      </c>
      <c r="V28" s="1">
        <f>[2]Romania!V$21</f>
        <v>0</v>
      </c>
      <c r="W28" s="1">
        <f>[2]Romania!W$21</f>
        <v>0</v>
      </c>
      <c r="X28" s="1">
        <f>[2]Romania!X$21</f>
        <v>0</v>
      </c>
      <c r="Y28" s="1">
        <f>[2]Romania!Y$21</f>
        <v>0</v>
      </c>
      <c r="Z28" s="1">
        <f>[2]Romania!Z$21</f>
        <v>0</v>
      </c>
      <c r="AA28" s="1">
        <f>[2]Romania!AA$21</f>
        <v>0</v>
      </c>
      <c r="AB28" s="1">
        <f>[2]Romania!AB$21</f>
        <v>0</v>
      </c>
      <c r="AC28" s="1">
        <f>[2]Romania!AC$21</f>
        <v>0</v>
      </c>
      <c r="AD28" s="1">
        <f>[2]Romania!AD$21</f>
        <v>0</v>
      </c>
      <c r="AE28" s="1">
        <f>[2]Romania!AE$21</f>
        <v>2.8000000000000003</v>
      </c>
      <c r="AF28" s="1">
        <f>[2]Romania!AF$21</f>
        <v>0</v>
      </c>
      <c r="AG28" s="1">
        <f>[2]Romania!AG$21</f>
        <v>0</v>
      </c>
      <c r="AH28" s="1">
        <f>[2]Romania!AH$21</f>
        <v>0</v>
      </c>
      <c r="AI28" s="1">
        <f>[2]Romania!AI$21</f>
        <v>0</v>
      </c>
      <c r="AJ28" s="1">
        <f>[2]Romania!AJ$21</f>
        <v>0</v>
      </c>
      <c r="AK28" s="1">
        <f>[2]Romania!AK$21</f>
        <v>0</v>
      </c>
      <c r="AL28" s="1">
        <f>[2]Romania!AL$21</f>
        <v>0</v>
      </c>
      <c r="AM28" s="1">
        <f>[2]Romania!AM$21</f>
        <v>0</v>
      </c>
      <c r="AN28" s="1">
        <f>[2]Romania!AN$21</f>
        <v>0</v>
      </c>
      <c r="AO28" s="1">
        <f>[2]Romania!AO$21</f>
        <v>0</v>
      </c>
      <c r="AP28" s="1">
        <f>[2]Romania!AP$21</f>
        <v>0.1</v>
      </c>
      <c r="AQ28" s="1">
        <f>[2]Romania!AQ$21</f>
        <v>17</v>
      </c>
      <c r="AR28" s="1">
        <f>[2]Romania!AR$21</f>
        <v>0</v>
      </c>
      <c r="AS28" s="1">
        <f>[2]Romania!AS$21</f>
        <v>0</v>
      </c>
      <c r="AT28" s="1">
        <f>[2]Romania!AT$21</f>
        <v>0</v>
      </c>
      <c r="AU28" s="1">
        <f>[2]Romania!AU$21</f>
        <v>0</v>
      </c>
      <c r="AV28" s="1">
        <f>[2]Romania!AV$21</f>
        <v>0</v>
      </c>
      <c r="AW28" s="1">
        <f>[2]Romania!AW$21</f>
        <v>0</v>
      </c>
      <c r="AX28" s="1">
        <f>[2]Romania!AX$21</f>
        <v>0</v>
      </c>
      <c r="AY28" s="1">
        <f>[2]Romania!AY$21</f>
        <v>0</v>
      </c>
      <c r="AZ28" s="1">
        <f>[2]Romania!AZ$21</f>
        <v>0</v>
      </c>
      <c r="BA28" s="1">
        <f>[2]Romania!BA$21</f>
        <v>0</v>
      </c>
      <c r="BB28" s="1">
        <f>[2]Romania!BB$21</f>
        <v>0</v>
      </c>
      <c r="BC28" s="1">
        <f>[2]Romania!BC$21</f>
        <v>0</v>
      </c>
      <c r="BD28" s="1">
        <f>[2]Romania!BD$21</f>
        <v>0</v>
      </c>
      <c r="BE28" s="1">
        <f>[2]Romania!BE$21</f>
        <v>0</v>
      </c>
      <c r="BF28" s="1">
        <f>[2]Romania!BF$21</f>
        <v>0</v>
      </c>
      <c r="BG28" s="1">
        <f>[2]Romania!BG$21</f>
        <v>0.2</v>
      </c>
      <c r="BH28" s="1">
        <f>[2]Romania!BH$21</f>
        <v>47.5</v>
      </c>
      <c r="BI28" s="1">
        <f>[2]Romania!BI$21</f>
        <v>0</v>
      </c>
      <c r="BJ28" s="1">
        <f>[2]Romania!BJ$21</f>
        <v>0.1</v>
      </c>
      <c r="BK28" s="1">
        <f>[2]Romania!BK$21</f>
        <v>0</v>
      </c>
      <c r="BL28" s="1">
        <f>[2]Romania!BL$21</f>
        <v>0.1</v>
      </c>
      <c r="BM28" s="1">
        <f>[2]Romania!BM$21</f>
        <v>159</v>
      </c>
      <c r="BN28" s="1">
        <f>[2]Romania!BN$21</f>
        <v>176.70000000000002</v>
      </c>
      <c r="BO28" s="1">
        <f>[2]Romania!BO$21</f>
        <v>177.9</v>
      </c>
      <c r="BP28" s="1">
        <f>[2]Romania!BP$21</f>
        <v>47.5</v>
      </c>
      <c r="BQ28" s="1">
        <f>[2]Romania!BQ$21</f>
        <v>47.5</v>
      </c>
      <c r="BR28" s="1">
        <f>[2]Romania!BR$21</f>
        <v>0.1</v>
      </c>
      <c r="BS28" s="1">
        <f>[2]Romania!BS$21</f>
        <v>2.3000000000000003</v>
      </c>
      <c r="BT28" s="1">
        <f>[2]Romania!BT$21</f>
        <v>23.900000000000002</v>
      </c>
      <c r="BU28" s="1">
        <f>[2]Romania!BU$21</f>
        <v>0</v>
      </c>
      <c r="BV28" s="1">
        <f>[2]Romania!BV$21</f>
        <v>0.1</v>
      </c>
      <c r="BW28" s="1">
        <f>[2]Romania!BW$21</f>
        <v>0.2</v>
      </c>
      <c r="BX28" s="1">
        <f>[2]Romania!BX$21</f>
        <v>0.1</v>
      </c>
      <c r="BY28" s="1">
        <f>[2]Romania!BY$21</f>
        <v>0.4</v>
      </c>
      <c r="BZ28" s="1">
        <f>[2]Romania!BZ$21</f>
        <v>0</v>
      </c>
      <c r="CA28" s="1">
        <f>[2]Romania!CA$21</f>
        <v>267.8</v>
      </c>
      <c r="CB28" s="1">
        <f>[2]Romania!CB$21</f>
        <v>72.7</v>
      </c>
      <c r="CC28" s="1">
        <f>[2]Romania!CC$21</f>
        <v>24.200000000000003</v>
      </c>
      <c r="CD28" s="1">
        <f>[2]Romania!CD$21</f>
        <v>24.3</v>
      </c>
      <c r="CE28" s="1">
        <f>[2]Romania!CE$21</f>
        <v>72.5</v>
      </c>
      <c r="CF28" s="1">
        <f>[2]Romania!CF$21</f>
        <v>190.4</v>
      </c>
      <c r="CG28" s="1">
        <f>[2]Romania!CG$21</f>
        <v>389.90000000000003</v>
      </c>
      <c r="CH28" s="1">
        <f>[2]Romania!CH$21</f>
        <v>180.70000000000002</v>
      </c>
      <c r="CI28" s="1">
        <f>[2]Romania!CI$21</f>
        <v>400.90000000000003</v>
      </c>
      <c r="CJ28" s="1">
        <f>[2]Romania!CJ$21</f>
        <v>134.4</v>
      </c>
      <c r="CK28" s="1">
        <f>[2]Romania!CK$21</f>
        <v>2.1</v>
      </c>
      <c r="CL28" s="1">
        <f>[2]Romania!CL$21</f>
        <v>2.5</v>
      </c>
      <c r="CM28" s="1">
        <f>[2]Romania!CM$21</f>
        <v>24.400000000000002</v>
      </c>
      <c r="CN28" s="1">
        <f>[2]Romania!CN$21</f>
        <v>138.9</v>
      </c>
      <c r="CO28" s="1">
        <f>[2]Romania!CO$21</f>
        <v>99.300000000000011</v>
      </c>
      <c r="CP28" s="1">
        <f>[2]Romania!CP$21</f>
        <v>26.900000000000002</v>
      </c>
      <c r="CQ28" s="1">
        <f>[2]Romania!CQ$21</f>
        <v>51.800000000000004</v>
      </c>
      <c r="CR28" s="1">
        <f>[2]Romania!CR$21</f>
        <v>24.700000000000003</v>
      </c>
      <c r="CS28" s="1">
        <f>[2]Romania!CS$21</f>
        <v>24.6</v>
      </c>
      <c r="CT28" s="1">
        <f>[2]Romania!CT$21</f>
        <v>24.200000000000003</v>
      </c>
      <c r="CU28" s="1">
        <f>[2]Romania!CU$21</f>
        <v>23.8</v>
      </c>
      <c r="CV28" s="1">
        <f>[2]Romania!CV$21</f>
        <v>3.6</v>
      </c>
      <c r="CW28" s="1">
        <f>[2]Romania!CW$21</f>
        <v>23.8</v>
      </c>
      <c r="CX28" s="1">
        <f>[2]Romania!CX$21</f>
        <v>0.2</v>
      </c>
      <c r="CY28" s="1">
        <f>[2]Romania!CY$21</f>
        <v>93.100000000000009</v>
      </c>
      <c r="CZ28" s="1">
        <f>[2]Romania!CZ$21</f>
        <v>374.5</v>
      </c>
      <c r="DA28" s="1">
        <f>[2]Romania!DA$21</f>
        <v>163.80000000000001</v>
      </c>
      <c r="DB28" s="1">
        <f>[2]Romania!DB$21</f>
        <v>71.400000000000006</v>
      </c>
      <c r="DC28" s="1">
        <f>[2]Romania!DC$21</f>
        <v>0.1</v>
      </c>
      <c r="DD28" s="1">
        <f>[2]Romania!DD$21</f>
        <v>0.1</v>
      </c>
      <c r="DE28" s="1">
        <f>[2]Romania!DE$21</f>
        <v>0</v>
      </c>
      <c r="DF28" s="1">
        <f>[2]Romania!DF$21</f>
        <v>0</v>
      </c>
      <c r="DG28" s="1">
        <f>[2]Romania!DG$21</f>
        <v>0.4</v>
      </c>
      <c r="DH28" s="1">
        <f>[2]Romania!DH$21</f>
        <v>0</v>
      </c>
      <c r="DI28" s="1">
        <f>[2]Romania!DI$21</f>
        <v>1.4000000000000001</v>
      </c>
      <c r="DJ28" s="1">
        <f>[2]Romania!DJ$21</f>
        <v>0</v>
      </c>
      <c r="DK28" s="1">
        <f>[2]Romania!DK$21</f>
        <v>0</v>
      </c>
      <c r="DL28" s="1">
        <f>[2]Romania!DL$21</f>
        <v>0</v>
      </c>
      <c r="DM28" s="1">
        <f>[2]Romania!DM$21</f>
        <v>0</v>
      </c>
      <c r="DN28" s="1">
        <f>[2]Romania!DN$21</f>
        <v>0</v>
      </c>
      <c r="DO28" s="1">
        <f>[2]Romania!DO$21</f>
        <v>0</v>
      </c>
      <c r="DP28" s="1">
        <f>[2]Romania!DP$21</f>
        <v>0</v>
      </c>
      <c r="DQ28" s="1">
        <f>[2]Romania!DQ$21</f>
        <v>0</v>
      </c>
      <c r="DR28" s="1">
        <f>[2]Romania!DR$21</f>
        <v>0</v>
      </c>
      <c r="DS28" s="1">
        <f>[2]Romania!DS$21</f>
        <v>0</v>
      </c>
      <c r="DT28" s="1">
        <f>[2]Romania!DT$21</f>
        <v>0</v>
      </c>
      <c r="DU28" s="1">
        <f>[2]Romania!DU$21</f>
        <v>0</v>
      </c>
      <c r="DV28" s="1">
        <f>[2]Romania!DV$21</f>
        <v>0.20400000000000001</v>
      </c>
      <c r="DW28" s="1">
        <f>[2]Romania!DW$21</f>
        <v>23.627000000000002</v>
      </c>
      <c r="DX28" s="1">
        <f>[2]Romania!DX$21</f>
        <v>0</v>
      </c>
      <c r="DY28" s="1">
        <f>[2]Romania!DY$21</f>
        <v>0.21600000000000003</v>
      </c>
      <c r="DZ28" s="1">
        <f>[2]Romania!DZ$21</f>
        <v>0.23900000000000002</v>
      </c>
      <c r="EA28" s="1">
        <f>[2]Romania!EA$21</f>
        <v>1.4430000000000001</v>
      </c>
      <c r="EB28" s="1">
        <f>[2]Romania!EB$21</f>
        <v>0.91900000000000004</v>
      </c>
      <c r="EC28" s="1">
        <f>[2]Romania!EC$21</f>
        <v>0.85199999999999998</v>
      </c>
      <c r="ED28" s="1">
        <f>[2]Romania!ED$21</f>
        <v>0</v>
      </c>
      <c r="EE28" s="1">
        <f>[2]Romania!EE$21</f>
        <v>1.2350000000000001</v>
      </c>
      <c r="EF28" s="1">
        <f>[2]Romania!EF$21</f>
        <v>1.6960000000000002</v>
      </c>
      <c r="EG28" s="1">
        <f>[2]Romania!EG$21</f>
        <v>2.2810000000000001</v>
      </c>
      <c r="EH28" s="1">
        <f>[2]Romania!EH$21</f>
        <v>2.6020000000000003</v>
      </c>
      <c r="EI28" s="1">
        <f>[2]Romania!EI$21</f>
        <v>1.8380000000000001</v>
      </c>
      <c r="EJ28" s="1">
        <f>[2]Romania!EJ$21</f>
        <v>32.414999999999999</v>
      </c>
      <c r="EK28" s="1">
        <f>[2]Romania!EK$21</f>
        <v>3.1379999999999999</v>
      </c>
      <c r="EL28" s="1">
        <f>[2]Romania!EL$21</f>
        <v>52.864000000000004</v>
      </c>
      <c r="EM28" s="1">
        <f>[2]Romania!EM$21</f>
        <v>79.953000000000003</v>
      </c>
      <c r="EN28" s="1">
        <f>[2]Romania!EN$21</f>
        <v>123.822</v>
      </c>
      <c r="EO28" s="1">
        <f>[2]Romania!EO$21</f>
        <v>77.299000000000007</v>
      </c>
      <c r="EP28" s="1">
        <f>[2]Romania!EP$21</f>
        <v>105.07000000000001</v>
      </c>
      <c r="EQ28" s="1">
        <f>[2]Romania!EQ$21</f>
        <v>51.326000000000001</v>
      </c>
      <c r="ER28" s="1">
        <f>[2]Romania!ER$21</f>
        <v>4.016</v>
      </c>
      <c r="ES28" s="1">
        <f>[2]Romania!ES$21</f>
        <v>0.60499999999999998</v>
      </c>
      <c r="ET28" s="1">
        <f>[2]Romania!ET$21</f>
        <v>3.4299999999999997</v>
      </c>
      <c r="EU28" s="1">
        <f>[2]Romania!EU$21</f>
        <v>50.081000000000003</v>
      </c>
      <c r="EV28" s="1">
        <f>[2]Romania!EV$21</f>
        <v>122.63900000000001</v>
      </c>
      <c r="EW28" s="1">
        <f>[2]Romania!EW$21</f>
        <v>24.825000000000003</v>
      </c>
      <c r="EX28" s="1">
        <f>[2]Romania!EX$21</f>
        <v>1.151</v>
      </c>
      <c r="EY28" s="1">
        <f>[2]Romania!EY$21</f>
        <v>119.7</v>
      </c>
      <c r="EZ28" s="1">
        <f>[2]Romania!EZ$21</f>
        <v>171.96900000000002</v>
      </c>
      <c r="FA28" s="1">
        <f>[2]Romania!FA$21</f>
        <v>47.52</v>
      </c>
      <c r="FB28" s="1">
        <f>[2]Romania!FB$21</f>
        <v>74.157000000000011</v>
      </c>
      <c r="FC28" s="1">
        <f>[2]Romania!FC$21</f>
        <v>25.040000000000003</v>
      </c>
      <c r="FD28" s="1">
        <f>[2]Romania!FD$21</f>
        <v>0.33200000000000002</v>
      </c>
      <c r="FE28" s="1">
        <f>[2]Romania!FE$21</f>
        <v>1.7110000000000001</v>
      </c>
      <c r="FF28" s="1">
        <f>[2]Romania!FF$21</f>
        <v>2.9600000000000004</v>
      </c>
      <c r="FG28" s="1">
        <f>[2]Romania!FG$21</f>
        <v>51.433000000000007</v>
      </c>
      <c r="FH28" s="1">
        <f>[2]Romania!FH$21</f>
        <v>147.828</v>
      </c>
      <c r="FI28" s="1">
        <f>[2]Romania!FI$21</f>
        <v>24.567</v>
      </c>
      <c r="FJ28" s="1">
        <f>[2]Romania!FJ$21</f>
        <v>49.22</v>
      </c>
      <c r="FK28" s="1">
        <f>[2]Romania!FK$21</f>
        <v>79.571000000000012</v>
      </c>
      <c r="FL28" s="1">
        <f>[2]Romania!FL$21</f>
        <v>29.118000000000002</v>
      </c>
      <c r="FM28" s="1">
        <f>[2]Romania!FM$21</f>
        <v>24.731999999999999</v>
      </c>
      <c r="FN28" s="1">
        <f>[2]Romania!FN$21</f>
        <v>2.1230000000000002</v>
      </c>
      <c r="FO28" s="1">
        <f>[2]Romania!FO$21</f>
        <v>74.698000000000008</v>
      </c>
      <c r="FP28" s="1">
        <f>[2]Romania!FP$21</f>
        <v>1.7450000000000001</v>
      </c>
      <c r="FQ28" s="1">
        <f>[2]Romania!FQ$21</f>
        <v>1.59</v>
      </c>
      <c r="FR28" s="1">
        <f>[2]Romania!FR$21</f>
        <v>1.8160000000000001</v>
      </c>
      <c r="FS28" s="1">
        <f>[2]Romania!FS$21</f>
        <v>6.7690000000000001</v>
      </c>
      <c r="FT28" s="1">
        <f>[2]Romania!FT$21</f>
        <v>1.3740000000000001</v>
      </c>
      <c r="FU28" s="1">
        <f>[2]Romania!FU$21</f>
        <v>2.5670000000000002</v>
      </c>
      <c r="FV28" s="1">
        <f>[2]Romania!FV$21</f>
        <v>1.7070000000000001</v>
      </c>
      <c r="FW28" s="1">
        <f>[2]Romania!FW$21</f>
        <v>97.72</v>
      </c>
      <c r="FX28" s="1">
        <f>[2]Romania!FX$21</f>
        <v>1.5880000000000001</v>
      </c>
      <c r="FY28" s="1">
        <f>[2]Romania!FY$21</f>
        <v>0</v>
      </c>
      <c r="FZ28" s="7">
        <f t="shared" si="0"/>
        <v>1813.3409999999999</v>
      </c>
    </row>
    <row r="29" spans="1:182">
      <c r="A29" t="s">
        <v>30</v>
      </c>
      <c r="B29" s="1">
        <f>[2]Slovakia!B$21</f>
        <v>24.8</v>
      </c>
      <c r="C29" s="1">
        <f>[2]Slovakia!C$21</f>
        <v>48.800000000000004</v>
      </c>
      <c r="D29" s="1">
        <f>[2]Slovakia!D$21</f>
        <v>0</v>
      </c>
      <c r="E29" s="1">
        <f>[2]Slovakia!E$21</f>
        <v>0</v>
      </c>
      <c r="F29" s="1">
        <f>[2]Slovakia!F$21</f>
        <v>0</v>
      </c>
      <c r="G29" s="1">
        <f>[2]Slovakia!G$21</f>
        <v>0</v>
      </c>
      <c r="H29" s="1">
        <f>[2]Slovakia!H$21</f>
        <v>0</v>
      </c>
      <c r="I29" s="1">
        <f>[2]Slovakia!I$21</f>
        <v>0</v>
      </c>
      <c r="J29" s="1">
        <f>[2]Slovakia!J$21</f>
        <v>0</v>
      </c>
      <c r="K29" s="1">
        <f>[2]Slovakia!K$21</f>
        <v>24.8</v>
      </c>
      <c r="L29" s="1">
        <f>[2]Slovakia!L$21</f>
        <v>48.800000000000004</v>
      </c>
      <c r="M29" s="1">
        <f>[2]Slovakia!M$21</f>
        <v>124.80000000000001</v>
      </c>
      <c r="N29" s="1">
        <f>[2]Slovakia!N$21</f>
        <v>3.9000000000000004</v>
      </c>
      <c r="O29" s="1">
        <f>[2]Slovakia!O$21</f>
        <v>1.5</v>
      </c>
      <c r="P29" s="1">
        <f>[2]Slovakia!P$21</f>
        <v>12.5</v>
      </c>
      <c r="Q29" s="1">
        <f>[2]Slovakia!Q$21</f>
        <v>0</v>
      </c>
      <c r="R29" s="1">
        <f>[2]Slovakia!R$21</f>
        <v>1.5</v>
      </c>
      <c r="S29" s="1">
        <f>[2]Slovakia!S$21</f>
        <v>0</v>
      </c>
      <c r="T29" s="1">
        <f>[2]Slovakia!T$21</f>
        <v>0</v>
      </c>
      <c r="U29" s="1">
        <f>[2]Slovakia!U$21</f>
        <v>1.5</v>
      </c>
      <c r="V29" s="1">
        <f>[2]Slovakia!V$21</f>
        <v>0</v>
      </c>
      <c r="W29" s="1">
        <f>[2]Slovakia!W$21</f>
        <v>9.5</v>
      </c>
      <c r="X29" s="1">
        <f>[2]Slovakia!X$21</f>
        <v>0</v>
      </c>
      <c r="Y29" s="1">
        <f>[2]Slovakia!Y$21</f>
        <v>0</v>
      </c>
      <c r="Z29" s="1">
        <f>[2]Slovakia!Z$21</f>
        <v>0</v>
      </c>
      <c r="AA29" s="1">
        <f>[2]Slovakia!AA$21</f>
        <v>0</v>
      </c>
      <c r="AB29" s="1">
        <f>[2]Slovakia!AB$21</f>
        <v>0</v>
      </c>
      <c r="AC29" s="1">
        <f>[2]Slovakia!AC$21</f>
        <v>0</v>
      </c>
      <c r="AD29" s="1">
        <f>[2]Slovakia!AD$21</f>
        <v>0</v>
      </c>
      <c r="AE29" s="1">
        <f>[2]Slovakia!AE$21</f>
        <v>1.2000000000000002</v>
      </c>
      <c r="AF29" s="1">
        <f>[2]Slovakia!AF$21</f>
        <v>0</v>
      </c>
      <c r="AG29" s="1">
        <f>[2]Slovakia!AG$21</f>
        <v>1.5</v>
      </c>
      <c r="AH29" s="1">
        <f>[2]Slovakia!AH$21</f>
        <v>0</v>
      </c>
      <c r="AI29" s="1">
        <f>[2]Slovakia!AI$21</f>
        <v>0</v>
      </c>
      <c r="AJ29" s="1">
        <f>[2]Slovakia!AJ$21</f>
        <v>0</v>
      </c>
      <c r="AK29" s="1">
        <f>[2]Slovakia!AK$21</f>
        <v>0</v>
      </c>
      <c r="AL29" s="1">
        <f>[2]Slovakia!AL$21</f>
        <v>0</v>
      </c>
      <c r="AM29" s="1">
        <f>[2]Slovakia!AM$21</f>
        <v>0</v>
      </c>
      <c r="AN29" s="1">
        <f>[2]Slovakia!AN$21</f>
        <v>0</v>
      </c>
      <c r="AO29" s="1">
        <f>[2]Slovakia!AO$21</f>
        <v>0</v>
      </c>
      <c r="AP29" s="1">
        <f>[2]Slovakia!AP$21</f>
        <v>0</v>
      </c>
      <c r="AQ29" s="1">
        <f>[2]Slovakia!AQ$21</f>
        <v>0</v>
      </c>
      <c r="AR29" s="1">
        <f>[2]Slovakia!AR$21</f>
        <v>0</v>
      </c>
      <c r="AS29" s="1">
        <f>[2]Slovakia!AS$21</f>
        <v>0</v>
      </c>
      <c r="AT29" s="1">
        <f>[2]Slovakia!AT$21</f>
        <v>70.100000000000009</v>
      </c>
      <c r="AU29" s="1">
        <f>[2]Slovakia!AU$21</f>
        <v>48</v>
      </c>
      <c r="AV29" s="1">
        <f>[2]Slovakia!AV$21</f>
        <v>47.300000000000004</v>
      </c>
      <c r="AW29" s="1">
        <f>[2]Slovakia!AW$21</f>
        <v>0</v>
      </c>
      <c r="AX29" s="1">
        <f>[2]Slovakia!AX$21</f>
        <v>0.2</v>
      </c>
      <c r="AY29" s="1">
        <f>[2]Slovakia!AY$21</f>
        <v>0</v>
      </c>
      <c r="AZ29" s="1">
        <f>[2]Slovakia!AZ$21</f>
        <v>0</v>
      </c>
      <c r="BA29" s="1">
        <f>[2]Slovakia!BA$21</f>
        <v>5.9</v>
      </c>
      <c r="BB29" s="1">
        <f>[2]Slovakia!BB$21</f>
        <v>0</v>
      </c>
      <c r="BC29" s="1">
        <f>[2]Slovakia!BC$21</f>
        <v>0</v>
      </c>
      <c r="BD29" s="1">
        <f>[2]Slovakia!BD$21</f>
        <v>0</v>
      </c>
      <c r="BE29" s="1">
        <f>[2]Slovakia!BE$21</f>
        <v>0</v>
      </c>
      <c r="BF29" s="1">
        <f>[2]Slovakia!BF$21</f>
        <v>0</v>
      </c>
      <c r="BG29" s="1">
        <f>[2]Slovakia!BG$21</f>
        <v>132.30000000000001</v>
      </c>
      <c r="BH29" s="1">
        <f>[2]Slovakia!BH$21</f>
        <v>144.6</v>
      </c>
      <c r="BI29" s="1">
        <f>[2]Slovakia!BI$21</f>
        <v>26</v>
      </c>
      <c r="BJ29" s="1">
        <f>[2]Slovakia!BJ$21</f>
        <v>68.100000000000009</v>
      </c>
      <c r="BK29" s="1">
        <f>[2]Slovakia!BK$21</f>
        <v>235.8</v>
      </c>
      <c r="BL29" s="1">
        <f>[2]Slovakia!BL$21</f>
        <v>48</v>
      </c>
      <c r="BM29" s="1">
        <f>[2]Slovakia!BM$21</f>
        <v>41.900000000000006</v>
      </c>
      <c r="BN29" s="1">
        <f>[2]Slovakia!BN$21</f>
        <v>509.3</v>
      </c>
      <c r="BO29" s="1">
        <f>[2]Slovakia!BO$21</f>
        <v>332.8</v>
      </c>
      <c r="BP29" s="1">
        <f>[2]Slovakia!BP$21</f>
        <v>233</v>
      </c>
      <c r="BQ29" s="1">
        <f>[2]Slovakia!BQ$21</f>
        <v>164.10000000000002</v>
      </c>
      <c r="BR29" s="1">
        <f>[2]Slovakia!BR$21</f>
        <v>71.600000000000009</v>
      </c>
      <c r="BS29" s="1">
        <f>[2]Slovakia!BS$21</f>
        <v>142</v>
      </c>
      <c r="BT29" s="1">
        <f>[2]Slovakia!BT$21</f>
        <v>216</v>
      </c>
      <c r="BU29" s="1">
        <f>[2]Slovakia!BU$21</f>
        <v>44.400000000000006</v>
      </c>
      <c r="BV29" s="1">
        <f>[2]Slovakia!BV$21</f>
        <v>68.7</v>
      </c>
      <c r="BW29" s="1">
        <f>[2]Slovakia!BW$21</f>
        <v>0.60000000000000009</v>
      </c>
      <c r="BX29" s="1">
        <f>[2]Slovakia!BX$21</f>
        <v>0.4</v>
      </c>
      <c r="BY29" s="1">
        <f>[2]Slovakia!BY$21</f>
        <v>3.2</v>
      </c>
      <c r="BZ29" s="1">
        <f>[2]Slovakia!BZ$21</f>
        <v>0</v>
      </c>
      <c r="CA29" s="1">
        <f>[2]Slovakia!CA$21</f>
        <v>25.1</v>
      </c>
      <c r="CB29" s="1">
        <f>[2]Slovakia!CB$21</f>
        <v>343.8</v>
      </c>
      <c r="CC29" s="1">
        <f>[2]Slovakia!CC$21</f>
        <v>11.600000000000001</v>
      </c>
      <c r="CD29" s="1">
        <f>[2]Slovakia!CD$21</f>
        <v>226.20000000000002</v>
      </c>
      <c r="CE29" s="1">
        <f>[2]Slovakia!CE$21</f>
        <v>362.1</v>
      </c>
      <c r="CF29" s="1">
        <f>[2]Slovakia!CF$21</f>
        <v>252.20000000000002</v>
      </c>
      <c r="CG29" s="1">
        <f>[2]Slovakia!CG$21</f>
        <v>48.300000000000004</v>
      </c>
      <c r="CH29" s="1">
        <f>[2]Slovakia!CH$21</f>
        <v>88</v>
      </c>
      <c r="CI29" s="1">
        <f>[2]Slovakia!CI$21</f>
        <v>25.400000000000002</v>
      </c>
      <c r="CJ29" s="1">
        <f>[2]Slovakia!CJ$21</f>
        <v>60.1</v>
      </c>
      <c r="CK29" s="1">
        <f>[2]Slovakia!CK$21</f>
        <v>24.6</v>
      </c>
      <c r="CL29" s="1">
        <f>[2]Slovakia!CL$21</f>
        <v>0.70000000000000007</v>
      </c>
      <c r="CM29" s="1">
        <f>[2]Slovakia!CM$21</f>
        <v>72.2</v>
      </c>
      <c r="CN29" s="1">
        <f>[2]Slovakia!CN$21</f>
        <v>289.40000000000003</v>
      </c>
      <c r="CO29" s="1">
        <f>[2]Slovakia!CO$21</f>
        <v>470</v>
      </c>
      <c r="CP29" s="1">
        <f>[2]Slovakia!CP$21</f>
        <v>366.70000000000005</v>
      </c>
      <c r="CQ29" s="1">
        <f>[2]Slovakia!CQ$21</f>
        <v>325.20000000000005</v>
      </c>
      <c r="CR29" s="1">
        <f>[2]Slovakia!CR$21</f>
        <v>199.20000000000002</v>
      </c>
      <c r="CS29" s="1">
        <f>[2]Slovakia!CS$21</f>
        <v>271.2</v>
      </c>
      <c r="CT29" s="1">
        <f>[2]Slovakia!CT$21</f>
        <v>28.1</v>
      </c>
      <c r="CU29" s="1">
        <f>[2]Slovakia!CU$21</f>
        <v>132</v>
      </c>
      <c r="CV29" s="1">
        <f>[2]Slovakia!CV$21</f>
        <v>217.3</v>
      </c>
      <c r="CW29" s="1">
        <f>[2]Slovakia!CW$21</f>
        <v>48.300000000000004</v>
      </c>
      <c r="CX29" s="1">
        <f>[2]Slovakia!CX$21</f>
        <v>715</v>
      </c>
      <c r="CY29" s="1">
        <f>[2]Slovakia!CY$21</f>
        <v>822.80000000000007</v>
      </c>
      <c r="CZ29" s="1">
        <f>[2]Slovakia!CZ$21</f>
        <v>1042.6000000000001</v>
      </c>
      <c r="DA29" s="1">
        <f>[2]Slovakia!DA$21</f>
        <v>754.90000000000009</v>
      </c>
      <c r="DB29" s="1">
        <f>[2]Slovakia!DB$21</f>
        <v>717.1</v>
      </c>
      <c r="DC29" s="1">
        <f>[2]Slovakia!DC$21</f>
        <v>608.6</v>
      </c>
      <c r="DD29" s="1">
        <f>[2]Slovakia!DD$21</f>
        <v>413.70000000000005</v>
      </c>
      <c r="DE29" s="1">
        <f>[2]Slovakia!DE$21</f>
        <v>422</v>
      </c>
      <c r="DF29" s="1">
        <f>[2]Slovakia!DF$21</f>
        <v>510.3</v>
      </c>
      <c r="DG29" s="1">
        <f>[2]Slovakia!DG$21</f>
        <v>328.8</v>
      </c>
      <c r="DH29" s="1">
        <f>[2]Slovakia!DH$21</f>
        <v>32</v>
      </c>
      <c r="DI29" s="1">
        <f>[2]Slovakia!DI$21</f>
        <v>175.8</v>
      </c>
      <c r="DJ29" s="1">
        <f>[2]Slovakia!DJ$21</f>
        <v>690.90000000000009</v>
      </c>
      <c r="DK29" s="1">
        <f>[2]Slovakia!DK$21</f>
        <v>957.2</v>
      </c>
      <c r="DL29" s="1">
        <f>[2]Slovakia!DL$21</f>
        <v>943.5</v>
      </c>
      <c r="DM29" s="1">
        <f>[2]Slovakia!DM$21</f>
        <v>545.4</v>
      </c>
      <c r="DN29" s="1">
        <f>[2]Slovakia!DN$21</f>
        <v>1204.3</v>
      </c>
      <c r="DO29" s="1">
        <f>[2]Slovakia!DO$21</f>
        <v>1167.3</v>
      </c>
      <c r="DP29" s="1">
        <f>[2]Slovakia!DP$21</f>
        <v>1181.6000000000001</v>
      </c>
      <c r="DQ29" s="1">
        <f>[2]Slovakia!DQ$21</f>
        <v>653.5</v>
      </c>
      <c r="DR29" s="1">
        <f>[2]Slovakia!DR$21</f>
        <v>969.23700000000008</v>
      </c>
      <c r="DS29" s="1">
        <f>[2]Slovakia!DS$21</f>
        <v>446.971</v>
      </c>
      <c r="DT29" s="1">
        <f>[2]Slovakia!DT$21</f>
        <v>243.26999999999998</v>
      </c>
      <c r="DU29" s="1">
        <f>[2]Slovakia!DU$21</f>
        <v>0.71700000000000008</v>
      </c>
      <c r="DV29" s="1">
        <f>[2]Slovakia!DV$21</f>
        <v>131.86800000000002</v>
      </c>
      <c r="DW29" s="1">
        <f>[2]Slovakia!DW$21</f>
        <v>209.40600000000001</v>
      </c>
      <c r="DX29" s="1">
        <f>[2]Slovakia!DX$21</f>
        <v>265.24899999999997</v>
      </c>
      <c r="DY29" s="1">
        <f>[2]Slovakia!DY$21</f>
        <v>472.96000000000004</v>
      </c>
      <c r="DZ29" s="1">
        <f>[2]Slovakia!DZ$21</f>
        <v>311.70000000000005</v>
      </c>
      <c r="EA29" s="1">
        <f>[2]Slovakia!EA$21</f>
        <v>587.51400000000001</v>
      </c>
      <c r="EB29" s="1">
        <f>[2]Slovakia!EB$21</f>
        <v>492.90000000000003</v>
      </c>
      <c r="EC29" s="1">
        <f>[2]Slovakia!EC$21</f>
        <v>786.73599999999999</v>
      </c>
      <c r="ED29" s="1">
        <f>[2]Slovakia!ED$21</f>
        <v>726.12800000000004</v>
      </c>
      <c r="EE29" s="1">
        <f>[2]Slovakia!EE$21</f>
        <v>261.916</v>
      </c>
      <c r="EF29" s="1">
        <f>[2]Slovakia!EF$21</f>
        <v>432.03700000000003</v>
      </c>
      <c r="EG29" s="1">
        <f>[2]Slovakia!EG$21</f>
        <v>336.19400000000002</v>
      </c>
      <c r="EH29" s="1">
        <f>[2]Slovakia!EH$21</f>
        <v>316.47000000000003</v>
      </c>
      <c r="EI29" s="1">
        <f>[2]Slovakia!EI$21</f>
        <v>393.88600000000002</v>
      </c>
      <c r="EJ29" s="1">
        <f>[2]Slovakia!EJ$21</f>
        <v>384.54400000000004</v>
      </c>
      <c r="EK29" s="1">
        <f>[2]Slovakia!EK$21</f>
        <v>337.21300000000002</v>
      </c>
      <c r="EL29" s="1">
        <f>[2]Slovakia!EL$21</f>
        <v>819.59400000000005</v>
      </c>
      <c r="EM29" s="1">
        <f>[2]Slovakia!EM$21</f>
        <v>719.42100000000005</v>
      </c>
      <c r="EN29" s="1">
        <f>[2]Slovakia!EN$21</f>
        <v>378.42600000000004</v>
      </c>
      <c r="EO29" s="1">
        <f>[2]Slovakia!EO$21</f>
        <v>311.72700000000003</v>
      </c>
      <c r="EP29" s="1">
        <f>[2]Slovakia!EP$21</f>
        <v>593.03800000000001</v>
      </c>
      <c r="EQ29" s="1">
        <f>[2]Slovakia!EQ$21</f>
        <v>375.78000000000003</v>
      </c>
      <c r="ER29" s="1">
        <f>[2]Slovakia!ER$21</f>
        <v>466.221</v>
      </c>
      <c r="ES29" s="1">
        <f>[2]Slovakia!ES$21</f>
        <v>269.56799999999998</v>
      </c>
      <c r="ET29" s="1">
        <f>[2]Slovakia!ET$21</f>
        <v>207.00200000000001</v>
      </c>
      <c r="EU29" s="1">
        <f>[2]Slovakia!EU$21</f>
        <v>156.054</v>
      </c>
      <c r="EV29" s="1">
        <f>[2]Slovakia!EV$21</f>
        <v>361.97600000000006</v>
      </c>
      <c r="EW29" s="1">
        <f>[2]Slovakia!EW$21</f>
        <v>169.197</v>
      </c>
      <c r="EX29" s="1">
        <f>[2]Slovakia!EX$21</f>
        <v>203.95600000000002</v>
      </c>
      <c r="EY29" s="1">
        <f>[2]Slovakia!EY$21</f>
        <v>153.5</v>
      </c>
      <c r="EZ29" s="1">
        <f>[2]Slovakia!EZ$21</f>
        <v>145.53299999999999</v>
      </c>
      <c r="FA29" s="1">
        <f>[2]Slovakia!FA$21</f>
        <v>784.88700000000006</v>
      </c>
      <c r="FB29" s="1">
        <f>[2]Slovakia!FB$21</f>
        <v>794.61000000000013</v>
      </c>
      <c r="FC29" s="1">
        <f>[2]Slovakia!FC$21</f>
        <v>1240.08</v>
      </c>
      <c r="FD29" s="1">
        <f>[2]Slovakia!FD$21</f>
        <v>320.64000000000004</v>
      </c>
      <c r="FE29" s="1">
        <f>[2]Slovakia!FE$21</f>
        <v>151.56700000000001</v>
      </c>
      <c r="FF29" s="1">
        <f>[2]Slovakia!FF$21</f>
        <v>140.58000000000001</v>
      </c>
      <c r="FG29" s="1">
        <f>[2]Slovakia!FG$21</f>
        <v>76.125</v>
      </c>
      <c r="FH29" s="1">
        <f>[2]Slovakia!FH$21</f>
        <v>124.562</v>
      </c>
      <c r="FI29" s="1">
        <f>[2]Slovakia!FI$21</f>
        <v>88.860000000000014</v>
      </c>
      <c r="FJ29" s="1">
        <f>[2]Slovakia!FJ$21</f>
        <v>161.4</v>
      </c>
      <c r="FK29" s="1">
        <f>[2]Slovakia!FK$21</f>
        <v>179.904</v>
      </c>
      <c r="FL29" s="1">
        <f>[2]Slovakia!FL$21</f>
        <v>171.352</v>
      </c>
      <c r="FM29" s="1">
        <f>[2]Slovakia!FM$21</f>
        <v>129.08000000000001</v>
      </c>
      <c r="FN29" s="1">
        <f>[2]Slovakia!FN$21</f>
        <v>48.456000000000003</v>
      </c>
      <c r="FO29" s="1">
        <f>[2]Slovakia!FO$21</f>
        <v>86.445000000000007</v>
      </c>
      <c r="FP29" s="1">
        <f>[2]Slovakia!FP$21</f>
        <v>82.664000000000001</v>
      </c>
      <c r="FQ29" s="1">
        <f>[2]Slovakia!FQ$21</f>
        <v>71.516000000000005</v>
      </c>
      <c r="FR29" s="1">
        <f>[2]Slovakia!FR$21</f>
        <v>30.745000000000001</v>
      </c>
      <c r="FS29" s="1">
        <f>[2]Slovakia!FS$21</f>
        <v>29.737000000000002</v>
      </c>
      <c r="FT29" s="1">
        <f>[2]Slovakia!FT$21</f>
        <v>59.812000000000005</v>
      </c>
      <c r="FU29" s="1">
        <f>[2]Slovakia!FU$21</f>
        <v>62.765000000000001</v>
      </c>
      <c r="FV29" s="1">
        <f>[2]Slovakia!FV$21</f>
        <v>44.640999999999998</v>
      </c>
      <c r="FW29" s="1">
        <f>[2]Slovakia!FW$21</f>
        <v>99.543000000000006</v>
      </c>
      <c r="FX29" s="1">
        <f>[2]Slovakia!FX$21</f>
        <v>208.5</v>
      </c>
      <c r="FY29" s="1">
        <f>[2]Slovakia!FY$21</f>
        <v>0</v>
      </c>
      <c r="FZ29" s="7">
        <f t="shared" si="0"/>
        <v>18626.380000000008</v>
      </c>
    </row>
    <row r="30" spans="1:182">
      <c r="A30" t="s">
        <v>31</v>
      </c>
      <c r="B30" s="1">
        <f>[2]Slovenia!B$21</f>
        <v>0</v>
      </c>
      <c r="C30" s="1">
        <f>[2]Slovenia!C$21</f>
        <v>0</v>
      </c>
      <c r="D30" s="1">
        <f>[2]Slovenia!D$21</f>
        <v>0</v>
      </c>
      <c r="E30" s="1">
        <f>[2]Slovenia!E$21</f>
        <v>0</v>
      </c>
      <c r="F30" s="1">
        <f>[2]Slovenia!F$21</f>
        <v>0</v>
      </c>
      <c r="G30" s="1">
        <f>[2]Slovenia!G$21</f>
        <v>0</v>
      </c>
      <c r="H30" s="1">
        <f>[2]Slovenia!H$21</f>
        <v>0</v>
      </c>
      <c r="I30" s="1">
        <f>[2]Slovenia!I$21</f>
        <v>0</v>
      </c>
      <c r="J30" s="1">
        <f>[2]Slovenia!J$21</f>
        <v>0</v>
      </c>
      <c r="K30" s="1">
        <f>[2]Slovenia!K$21</f>
        <v>0</v>
      </c>
      <c r="L30" s="1">
        <f>[2]Slovenia!L$21</f>
        <v>0</v>
      </c>
      <c r="M30" s="1">
        <f>[2]Slovenia!M$21</f>
        <v>0</v>
      </c>
      <c r="N30" s="1">
        <f>[2]Slovenia!N$21</f>
        <v>0</v>
      </c>
      <c r="O30" s="1">
        <f>[2]Slovenia!O$21</f>
        <v>0</v>
      </c>
      <c r="P30" s="1">
        <f>[2]Slovenia!P$21</f>
        <v>0</v>
      </c>
      <c r="Q30" s="1">
        <f>[2]Slovenia!Q$21</f>
        <v>0</v>
      </c>
      <c r="R30" s="1">
        <f>[2]Slovenia!R$21</f>
        <v>0</v>
      </c>
      <c r="S30" s="1">
        <f>[2]Slovenia!S$21</f>
        <v>0</v>
      </c>
      <c r="T30" s="1">
        <f>[2]Slovenia!T$21</f>
        <v>0</v>
      </c>
      <c r="U30" s="1">
        <f>[2]Slovenia!U$21</f>
        <v>0</v>
      </c>
      <c r="V30" s="1">
        <f>[2]Slovenia!V$21</f>
        <v>0</v>
      </c>
      <c r="W30" s="1">
        <f>[2]Slovenia!W$21</f>
        <v>0</v>
      </c>
      <c r="X30" s="1">
        <f>[2]Slovenia!X$21</f>
        <v>0</v>
      </c>
      <c r="Y30" s="1">
        <f>[2]Slovenia!Y$21</f>
        <v>0</v>
      </c>
      <c r="Z30" s="1">
        <f>[2]Slovenia!Z$21</f>
        <v>0</v>
      </c>
      <c r="AA30" s="1">
        <f>[2]Slovenia!AA$21</f>
        <v>0</v>
      </c>
      <c r="AB30" s="1">
        <f>[2]Slovenia!AB$21</f>
        <v>0</v>
      </c>
      <c r="AC30" s="1">
        <f>[2]Slovenia!AC$21</f>
        <v>0</v>
      </c>
      <c r="AD30" s="1">
        <f>[2]Slovenia!AD$21</f>
        <v>0</v>
      </c>
      <c r="AE30" s="1">
        <f>[2]Slovenia!AE$21</f>
        <v>0.60000000000000009</v>
      </c>
      <c r="AF30" s="1">
        <f>[2]Slovenia!AF$21</f>
        <v>0</v>
      </c>
      <c r="AG30" s="1">
        <f>[2]Slovenia!AG$21</f>
        <v>0</v>
      </c>
      <c r="AH30" s="1">
        <f>[2]Slovenia!AH$21</f>
        <v>0</v>
      </c>
      <c r="AI30" s="1">
        <f>[2]Slovenia!AI$21</f>
        <v>0</v>
      </c>
      <c r="AJ30" s="1">
        <f>[2]Slovenia!AJ$21</f>
        <v>14.3</v>
      </c>
      <c r="AK30" s="1">
        <f>[2]Slovenia!AK$21</f>
        <v>0</v>
      </c>
      <c r="AL30" s="1">
        <f>[2]Slovenia!AL$21</f>
        <v>0</v>
      </c>
      <c r="AM30" s="1">
        <f>[2]Slovenia!AM$21</f>
        <v>14.4</v>
      </c>
      <c r="AN30" s="1">
        <f>[2]Slovenia!AN$21</f>
        <v>0</v>
      </c>
      <c r="AO30" s="1">
        <f>[2]Slovenia!AO$21</f>
        <v>0</v>
      </c>
      <c r="AP30" s="1">
        <f>[2]Slovenia!AP$21</f>
        <v>0</v>
      </c>
      <c r="AQ30" s="1">
        <f>[2]Slovenia!AQ$21</f>
        <v>0</v>
      </c>
      <c r="AR30" s="1">
        <f>[2]Slovenia!AR$21</f>
        <v>0</v>
      </c>
      <c r="AS30" s="1">
        <f>[2]Slovenia!AS$21</f>
        <v>0</v>
      </c>
      <c r="AT30" s="1">
        <f>[2]Slovenia!AT$21</f>
        <v>0</v>
      </c>
      <c r="AU30" s="1">
        <f>[2]Slovenia!AU$21</f>
        <v>142.6</v>
      </c>
      <c r="AV30" s="1">
        <f>[2]Slovenia!AV$21</f>
        <v>94.300000000000011</v>
      </c>
      <c r="AW30" s="1">
        <f>[2]Slovenia!AW$21</f>
        <v>140.4</v>
      </c>
      <c r="AX30" s="1">
        <f>[2]Slovenia!AX$21</f>
        <v>93.4</v>
      </c>
      <c r="AY30" s="1">
        <f>[2]Slovenia!AY$21</f>
        <v>46.800000000000004</v>
      </c>
      <c r="AZ30" s="1">
        <f>[2]Slovenia!AZ$21</f>
        <v>0</v>
      </c>
      <c r="BA30" s="1">
        <f>[2]Slovenia!BA$21</f>
        <v>0</v>
      </c>
      <c r="BB30" s="1">
        <f>[2]Slovenia!BB$21</f>
        <v>0</v>
      </c>
      <c r="BC30" s="1">
        <f>[2]Slovenia!BC$21</f>
        <v>0</v>
      </c>
      <c r="BD30" s="1">
        <f>[2]Slovenia!BD$21</f>
        <v>0</v>
      </c>
      <c r="BE30" s="1">
        <f>[2]Slovenia!BE$21</f>
        <v>0</v>
      </c>
      <c r="BF30" s="1">
        <f>[2]Slovenia!BF$21</f>
        <v>0</v>
      </c>
      <c r="BG30" s="1">
        <f>[2]Slovenia!BG$21</f>
        <v>0.2</v>
      </c>
      <c r="BH30" s="1">
        <f>[2]Slovenia!BH$21</f>
        <v>0</v>
      </c>
      <c r="BI30" s="1">
        <f>[2]Slovenia!BI$21</f>
        <v>0</v>
      </c>
      <c r="BJ30" s="1">
        <f>[2]Slovenia!BJ$21</f>
        <v>0</v>
      </c>
      <c r="BK30" s="1">
        <f>[2]Slovenia!BK$21</f>
        <v>0.1</v>
      </c>
      <c r="BL30" s="1">
        <f>[2]Slovenia!BL$21</f>
        <v>0</v>
      </c>
      <c r="BM30" s="1">
        <f>[2]Slovenia!BM$21</f>
        <v>0</v>
      </c>
      <c r="BN30" s="1">
        <f>[2]Slovenia!BN$21</f>
        <v>0</v>
      </c>
      <c r="BO30" s="1">
        <f>[2]Slovenia!BO$21</f>
        <v>0</v>
      </c>
      <c r="BP30" s="1">
        <f>[2]Slovenia!BP$21</f>
        <v>0</v>
      </c>
      <c r="BQ30" s="1">
        <f>[2]Slovenia!BQ$21</f>
        <v>0</v>
      </c>
      <c r="BR30" s="1">
        <f>[2]Slovenia!BR$21</f>
        <v>0</v>
      </c>
      <c r="BS30" s="1">
        <f>[2]Slovenia!BS$21</f>
        <v>217.4</v>
      </c>
      <c r="BT30" s="1">
        <f>[2]Slovenia!BT$21</f>
        <v>0</v>
      </c>
      <c r="BU30" s="1">
        <f>[2]Slovenia!BU$21</f>
        <v>0</v>
      </c>
      <c r="BV30" s="1">
        <f>[2]Slovenia!BV$21</f>
        <v>0.1</v>
      </c>
      <c r="BW30" s="1">
        <f>[2]Slovenia!BW$21</f>
        <v>0</v>
      </c>
      <c r="BX30" s="1">
        <f>[2]Slovenia!BX$21</f>
        <v>0</v>
      </c>
      <c r="BY30" s="1">
        <f>[2]Slovenia!BY$21</f>
        <v>0</v>
      </c>
      <c r="BZ30" s="1">
        <f>[2]Slovenia!BZ$21</f>
        <v>0</v>
      </c>
      <c r="CA30" s="1">
        <f>[2]Slovenia!CA$21</f>
        <v>0</v>
      </c>
      <c r="CB30" s="1">
        <f>[2]Slovenia!CB$21</f>
        <v>0</v>
      </c>
      <c r="CC30" s="1">
        <f>[2]Slovenia!CC$21</f>
        <v>0.1</v>
      </c>
      <c r="CD30" s="1">
        <f>[2]Slovenia!CD$21</f>
        <v>24.200000000000003</v>
      </c>
      <c r="CE30" s="1">
        <f>[2]Slovenia!CE$21</f>
        <v>0</v>
      </c>
      <c r="CF30" s="1">
        <f>[2]Slovenia!CF$21</f>
        <v>0</v>
      </c>
      <c r="CG30" s="1">
        <f>[2]Slovenia!CG$21</f>
        <v>0</v>
      </c>
      <c r="CH30" s="1">
        <f>[2]Slovenia!CH$21</f>
        <v>0.1</v>
      </c>
      <c r="CI30" s="1">
        <f>[2]Slovenia!CI$21</f>
        <v>24.200000000000003</v>
      </c>
      <c r="CJ30" s="1">
        <f>[2]Slovenia!CJ$21</f>
        <v>0</v>
      </c>
      <c r="CK30" s="1">
        <f>[2]Slovenia!CK$21</f>
        <v>0</v>
      </c>
      <c r="CL30" s="1">
        <f>[2]Slovenia!CL$21</f>
        <v>0</v>
      </c>
      <c r="CM30" s="1">
        <f>[2]Slovenia!CM$21</f>
        <v>0</v>
      </c>
      <c r="CN30" s="1">
        <f>[2]Slovenia!CN$21</f>
        <v>0</v>
      </c>
      <c r="CO30" s="1">
        <f>[2]Slovenia!CO$21</f>
        <v>0</v>
      </c>
      <c r="CP30" s="1">
        <f>[2]Slovenia!CP$21</f>
        <v>24.200000000000003</v>
      </c>
      <c r="CQ30" s="1">
        <f>[2]Slovenia!CQ$21</f>
        <v>0</v>
      </c>
      <c r="CR30" s="1">
        <f>[2]Slovenia!CR$21</f>
        <v>24.200000000000003</v>
      </c>
      <c r="CS30" s="1">
        <f>[2]Slovenia!CS$21</f>
        <v>0</v>
      </c>
      <c r="CT30" s="1">
        <f>[2]Slovenia!CT$21</f>
        <v>26.5</v>
      </c>
      <c r="CU30" s="1">
        <f>[2]Slovenia!CU$21</f>
        <v>24.200000000000003</v>
      </c>
      <c r="CV30" s="1">
        <f>[2]Slovenia!CV$21</f>
        <v>24</v>
      </c>
      <c r="CW30" s="1">
        <f>[2]Slovenia!CW$21</f>
        <v>19.8</v>
      </c>
      <c r="CX30" s="1">
        <f>[2]Slovenia!CX$21</f>
        <v>531.30000000000007</v>
      </c>
      <c r="CY30" s="1">
        <f>[2]Slovenia!CY$21</f>
        <v>1568.7</v>
      </c>
      <c r="CZ30" s="1">
        <f>[2]Slovenia!CZ$21</f>
        <v>966</v>
      </c>
      <c r="DA30" s="1">
        <f>[2]Slovenia!DA$21</f>
        <v>289.8</v>
      </c>
      <c r="DB30" s="1">
        <f>[2]Slovenia!DB$21</f>
        <v>869.40000000000009</v>
      </c>
      <c r="DC30" s="1">
        <f>[2]Slovenia!DC$21</f>
        <v>821.2</v>
      </c>
      <c r="DD30" s="1">
        <f>[2]Slovenia!DD$21</f>
        <v>511</v>
      </c>
      <c r="DE30" s="1">
        <f>[2]Slovenia!DE$21</f>
        <v>289.8</v>
      </c>
      <c r="DF30" s="1">
        <f>[2]Slovenia!DF$21</f>
        <v>781.6</v>
      </c>
      <c r="DG30" s="1">
        <f>[2]Slovenia!DG$21</f>
        <v>430.40000000000003</v>
      </c>
      <c r="DH30" s="1">
        <f>[2]Slovenia!DH$21</f>
        <v>24.200000000000003</v>
      </c>
      <c r="DI30" s="1">
        <f>[2]Slovenia!DI$21</f>
        <v>47.6</v>
      </c>
      <c r="DJ30" s="1">
        <f>[2]Slovenia!DJ$21</f>
        <v>434.70000000000005</v>
      </c>
      <c r="DK30" s="1">
        <f>[2]Slovenia!DK$21</f>
        <v>658.2</v>
      </c>
      <c r="DL30" s="1">
        <f>[2]Slovenia!DL$21</f>
        <v>338.1</v>
      </c>
      <c r="DM30" s="1">
        <f>[2]Slovenia!DM$21</f>
        <v>72.400000000000006</v>
      </c>
      <c r="DN30" s="1">
        <f>[2]Slovenia!DN$21</f>
        <v>217.20000000000002</v>
      </c>
      <c r="DO30" s="1">
        <f>[2]Slovenia!DO$21</f>
        <v>432.5</v>
      </c>
      <c r="DP30" s="1">
        <f>[2]Slovenia!DP$21</f>
        <v>24</v>
      </c>
      <c r="DQ30" s="1">
        <f>[2]Slovenia!DQ$21</f>
        <v>48.300000000000004</v>
      </c>
      <c r="DR30" s="1">
        <f>[2]Slovenia!DR$21</f>
        <v>72.45</v>
      </c>
      <c r="DS30" s="1">
        <f>[2]Slovenia!DS$21</f>
        <v>24.189</v>
      </c>
      <c r="DT30" s="1">
        <f>[2]Slovenia!DT$21</f>
        <v>192.19000000000003</v>
      </c>
      <c r="DU30" s="1">
        <f>[2]Slovenia!DU$21</f>
        <v>0</v>
      </c>
      <c r="DV30" s="1">
        <f>[2]Slovenia!DV$21</f>
        <v>263.55</v>
      </c>
      <c r="DW30" s="1">
        <f>[2]Slovenia!DW$21</f>
        <v>361.86</v>
      </c>
      <c r="DX30" s="1">
        <f>[2]Slovenia!DX$21</f>
        <v>555.81000000000006</v>
      </c>
      <c r="DY30" s="1">
        <f>[2]Slovenia!DY$21</f>
        <v>265.45</v>
      </c>
      <c r="DZ30" s="1">
        <f>[2]Slovenia!DZ$21</f>
        <v>555.76200000000006</v>
      </c>
      <c r="EA30" s="1">
        <f>[2]Slovenia!EA$21</f>
        <v>289.8</v>
      </c>
      <c r="EB30" s="1">
        <f>[2]Slovenia!EB$21</f>
        <v>506.31000000000006</v>
      </c>
      <c r="EC30" s="1">
        <f>[2]Slovenia!EC$21</f>
        <v>144.9</v>
      </c>
      <c r="ED30" s="1">
        <f>[2]Slovenia!ED$21</f>
        <v>265.65000000000003</v>
      </c>
      <c r="EE30" s="1">
        <f>[2]Slovenia!EE$21</f>
        <v>577.5</v>
      </c>
      <c r="EF30" s="1">
        <f>[2]Slovenia!EF$21</f>
        <v>95.850000000000009</v>
      </c>
      <c r="EG30" s="1">
        <f>[2]Slovenia!EG$21</f>
        <v>240.721</v>
      </c>
      <c r="EH30" s="1">
        <f>[2]Slovenia!EH$21</f>
        <v>287.7</v>
      </c>
      <c r="EI30" s="1">
        <f>[2]Slovenia!EI$21</f>
        <v>338.1</v>
      </c>
      <c r="EJ30" s="1">
        <f>[2]Slovenia!EJ$21</f>
        <v>193.20000000000002</v>
      </c>
      <c r="EK30" s="1">
        <f>[2]Slovenia!EK$21</f>
        <v>169.05</v>
      </c>
      <c r="EL30" s="1">
        <f>[2]Slovenia!EL$21</f>
        <v>315.41399999999999</v>
      </c>
      <c r="EM30" s="1">
        <f>[2]Slovenia!EM$21</f>
        <v>346.947</v>
      </c>
      <c r="EN30" s="1">
        <f>[2]Slovenia!EN$21</f>
        <v>594.255</v>
      </c>
      <c r="EO30" s="1">
        <f>[2]Slovenia!EO$21</f>
        <v>239.18000000000004</v>
      </c>
      <c r="EP30" s="1">
        <f>[2]Slovenia!EP$21</f>
        <v>96.600000000000009</v>
      </c>
      <c r="EQ30" s="1">
        <f>[2]Slovenia!EQ$21</f>
        <v>72.3</v>
      </c>
      <c r="ER30" s="1">
        <f>[2]Slovenia!ER$21</f>
        <v>24.150000000000002</v>
      </c>
      <c r="ES30" s="1">
        <f>[2]Slovenia!ES$21</f>
        <v>48.150000000000006</v>
      </c>
      <c r="ET30" s="1">
        <f>[2]Slovenia!ET$21</f>
        <v>24.150000000000002</v>
      </c>
      <c r="EU30" s="1">
        <f>[2]Slovenia!EU$21</f>
        <v>146.00200000000001</v>
      </c>
      <c r="EV30" s="1">
        <f>[2]Slovenia!EV$21</f>
        <v>846</v>
      </c>
      <c r="EW30" s="1">
        <f>[2]Slovenia!EW$21</f>
        <v>363.375</v>
      </c>
      <c r="EX30" s="1">
        <f>[2]Slovenia!EX$21</f>
        <v>782.10800000000006</v>
      </c>
      <c r="EY30" s="1">
        <f>[2]Slovenia!EY$21</f>
        <v>491.11099999999999</v>
      </c>
      <c r="EZ30" s="1">
        <f>[2]Slovenia!EZ$21</f>
        <v>605.32100000000003</v>
      </c>
      <c r="FA30" s="1">
        <f>[2]Slovenia!FA$21</f>
        <v>290.03800000000001</v>
      </c>
      <c r="FB30" s="1">
        <f>[2]Slovenia!FB$21</f>
        <v>144.16</v>
      </c>
      <c r="FC30" s="1">
        <f>[2]Slovenia!FC$21</f>
        <v>144.345</v>
      </c>
      <c r="FD30" s="1">
        <f>[2]Slovenia!FD$21</f>
        <v>217.35000000000002</v>
      </c>
      <c r="FE30" s="1">
        <f>[2]Slovenia!FE$21</f>
        <v>767.6350000000001</v>
      </c>
      <c r="FF30" s="1">
        <f>[2]Slovenia!FF$21</f>
        <v>434.92500000000001</v>
      </c>
      <c r="FG30" s="1">
        <f>[2]Slovenia!FG$21</f>
        <v>49.871000000000002</v>
      </c>
      <c r="FH30" s="1">
        <f>[2]Slovenia!FH$21</f>
        <v>0</v>
      </c>
      <c r="FI30" s="1">
        <f>[2]Slovenia!FI$21</f>
        <v>24.150000000000002</v>
      </c>
      <c r="FJ30" s="1">
        <f>[2]Slovenia!FJ$21</f>
        <v>0</v>
      </c>
      <c r="FK30" s="1">
        <f>[2]Slovenia!FK$21</f>
        <v>88.414000000000001</v>
      </c>
      <c r="FL30" s="1">
        <f>[2]Slovenia!FL$21</f>
        <v>132.61199999999999</v>
      </c>
      <c r="FM30" s="1">
        <f>[2]Slovenia!FM$21</f>
        <v>0.1</v>
      </c>
      <c r="FN30" s="1">
        <f>[2]Slovenia!FN$21</f>
        <v>6.6000000000000003E-2</v>
      </c>
      <c r="FO30" s="1">
        <f>[2]Slovenia!FO$21</f>
        <v>24.259</v>
      </c>
      <c r="FP30" s="1">
        <f>[2]Slovenia!FP$21</f>
        <v>86.162000000000006</v>
      </c>
      <c r="FQ30" s="1">
        <f>[2]Slovenia!FQ$21</f>
        <v>25.305</v>
      </c>
      <c r="FR30" s="1">
        <f>[2]Slovenia!FR$21</f>
        <v>0.16600000000000001</v>
      </c>
      <c r="FS30" s="1">
        <f>[2]Slovenia!FS$21</f>
        <v>0.151</v>
      </c>
      <c r="FT30" s="1">
        <f>[2]Slovenia!FT$21</f>
        <v>0</v>
      </c>
      <c r="FU30" s="1">
        <f>[2]Slovenia!FU$21</f>
        <v>0</v>
      </c>
      <c r="FV30" s="1">
        <f>[2]Slovenia!FV$21</f>
        <v>0</v>
      </c>
      <c r="FW30" s="1">
        <f>[2]Slovenia!FW$21</f>
        <v>0.01</v>
      </c>
      <c r="FX30" s="1">
        <f>[2]Slovenia!FX$21</f>
        <v>1.07</v>
      </c>
      <c r="FY30" s="1">
        <f>[2]Slovenia!FY$21</f>
        <v>0</v>
      </c>
      <c r="FZ30" s="7">
        <f t="shared" si="0"/>
        <v>12825.894</v>
      </c>
    </row>
    <row r="31" spans="1:182">
      <c r="A31" t="s">
        <v>34</v>
      </c>
      <c r="B31" s="1">
        <f>[2]Spain!B$21</f>
        <v>0</v>
      </c>
      <c r="C31" s="1">
        <f>[2]Spain!C$21</f>
        <v>0</v>
      </c>
      <c r="D31" s="1">
        <f>[2]Spain!D$21</f>
        <v>0</v>
      </c>
      <c r="E31" s="1">
        <f>[2]Spain!E$21</f>
        <v>0</v>
      </c>
      <c r="F31" s="1">
        <f>[2]Spain!F$21</f>
        <v>0</v>
      </c>
      <c r="G31" s="1">
        <f>[2]Spain!G$21</f>
        <v>0</v>
      </c>
      <c r="H31" s="1">
        <f>[2]Spain!H$21</f>
        <v>0</v>
      </c>
      <c r="I31" s="1">
        <f>[2]Spain!I$21</f>
        <v>0</v>
      </c>
      <c r="J31" s="1">
        <f>[2]Spain!J$21</f>
        <v>0</v>
      </c>
      <c r="K31" s="1">
        <f>[2]Spain!K$21</f>
        <v>0</v>
      </c>
      <c r="L31" s="1">
        <f>[2]Spain!L$21</f>
        <v>0</v>
      </c>
      <c r="M31" s="1">
        <f>[2]Spain!M$21</f>
        <v>0</v>
      </c>
      <c r="N31" s="1">
        <f>[2]Spain!N$21</f>
        <v>0</v>
      </c>
      <c r="O31" s="1">
        <f>[2]Spain!O$21</f>
        <v>0</v>
      </c>
      <c r="P31" s="1">
        <f>[2]Spain!P$21</f>
        <v>0</v>
      </c>
      <c r="Q31" s="1">
        <f>[2]Spain!Q$21</f>
        <v>0</v>
      </c>
      <c r="R31" s="1">
        <f>[2]Spain!R$21</f>
        <v>0</v>
      </c>
      <c r="S31" s="1">
        <f>[2]Spain!S$21</f>
        <v>0</v>
      </c>
      <c r="T31" s="1">
        <f>[2]Spain!T$21</f>
        <v>0</v>
      </c>
      <c r="U31" s="1">
        <f>[2]Spain!U$21</f>
        <v>0</v>
      </c>
      <c r="V31" s="1">
        <f>[2]Spain!V$21</f>
        <v>0</v>
      </c>
      <c r="W31" s="1">
        <f>[2]Spain!W$21</f>
        <v>0</v>
      </c>
      <c r="X31" s="1">
        <f>[2]Spain!X$21</f>
        <v>0</v>
      </c>
      <c r="Y31" s="1">
        <f>[2]Spain!Y$21</f>
        <v>0</v>
      </c>
      <c r="Z31" s="1">
        <f>[2]Spain!Z$21</f>
        <v>0</v>
      </c>
      <c r="AA31" s="1">
        <f>[2]Spain!AA$21</f>
        <v>0</v>
      </c>
      <c r="AB31" s="1">
        <f>[2]Spain!AB$21</f>
        <v>0</v>
      </c>
      <c r="AC31" s="1">
        <f>[2]Spain!AC$21</f>
        <v>0</v>
      </c>
      <c r="AD31" s="1">
        <f>[2]Spain!AD$21</f>
        <v>0</v>
      </c>
      <c r="AE31" s="1">
        <f>[2]Spain!AE$21</f>
        <v>0</v>
      </c>
      <c r="AF31" s="1">
        <f>[2]Spain!AF$21</f>
        <v>0</v>
      </c>
      <c r="AG31" s="1">
        <f>[2]Spain!AG$21</f>
        <v>0</v>
      </c>
      <c r="AH31" s="1">
        <f>[2]Spain!AH$21</f>
        <v>0</v>
      </c>
      <c r="AI31" s="1">
        <f>[2]Spain!AI$21</f>
        <v>0</v>
      </c>
      <c r="AJ31" s="1">
        <f>[2]Spain!AJ$21</f>
        <v>0</v>
      </c>
      <c r="AK31" s="1">
        <f>[2]Spain!AK$21</f>
        <v>0</v>
      </c>
      <c r="AL31" s="1">
        <f>[2]Spain!AL$21</f>
        <v>17.8</v>
      </c>
      <c r="AM31" s="1">
        <f>[2]Spain!AM$21</f>
        <v>0</v>
      </c>
      <c r="AN31" s="1">
        <f>[2]Spain!AN$21</f>
        <v>0</v>
      </c>
      <c r="AO31" s="1">
        <f>[2]Spain!AO$21</f>
        <v>0</v>
      </c>
      <c r="AP31" s="1">
        <f>[2]Spain!AP$21</f>
        <v>0</v>
      </c>
      <c r="AQ31" s="1">
        <f>[2]Spain!AQ$21</f>
        <v>0</v>
      </c>
      <c r="AR31" s="1">
        <f>[2]Spain!AR$21</f>
        <v>0</v>
      </c>
      <c r="AS31" s="1">
        <f>[2]Spain!AS$21</f>
        <v>0</v>
      </c>
      <c r="AT31" s="1">
        <f>[2]Spain!AT$21</f>
        <v>0</v>
      </c>
      <c r="AU31" s="1">
        <f>[2]Spain!AU$21</f>
        <v>0</v>
      </c>
      <c r="AV31" s="1">
        <f>[2]Spain!AV$21</f>
        <v>0</v>
      </c>
      <c r="AW31" s="1">
        <f>[2]Spain!AW$21</f>
        <v>0</v>
      </c>
      <c r="AX31" s="1">
        <f>[2]Spain!AX$21</f>
        <v>0</v>
      </c>
      <c r="AY31" s="1">
        <f>[2]Spain!AY$21</f>
        <v>0</v>
      </c>
      <c r="AZ31" s="1">
        <f>[2]Spain!AZ$21</f>
        <v>0</v>
      </c>
      <c r="BA31" s="1">
        <f>[2]Spain!BA$21</f>
        <v>0</v>
      </c>
      <c r="BB31" s="1">
        <f>[2]Spain!BB$21</f>
        <v>0</v>
      </c>
      <c r="BC31" s="1">
        <f>[2]Spain!BC$21</f>
        <v>0</v>
      </c>
      <c r="BD31" s="1">
        <f>[2]Spain!BD$21</f>
        <v>0</v>
      </c>
      <c r="BE31" s="1">
        <f>[2]Spain!BE$21</f>
        <v>0</v>
      </c>
      <c r="BF31" s="1">
        <f>[2]Spain!BF$21</f>
        <v>0</v>
      </c>
      <c r="BG31" s="1">
        <f>[2]Spain!BG$21</f>
        <v>0</v>
      </c>
      <c r="BH31" s="1">
        <f>[2]Spain!BH$21</f>
        <v>0.1</v>
      </c>
      <c r="BI31" s="1">
        <f>[2]Spain!BI$21</f>
        <v>24.8</v>
      </c>
      <c r="BJ31" s="1">
        <f>[2]Spain!BJ$21</f>
        <v>0.1</v>
      </c>
      <c r="BK31" s="1">
        <f>[2]Spain!BK$21</f>
        <v>0</v>
      </c>
      <c r="BL31" s="1">
        <f>[2]Spain!BL$21</f>
        <v>0</v>
      </c>
      <c r="BM31" s="1">
        <f>[2]Spain!BM$21</f>
        <v>0</v>
      </c>
      <c r="BN31" s="1">
        <f>[2]Spain!BN$21</f>
        <v>0</v>
      </c>
      <c r="BO31" s="1">
        <f>[2]Spain!BO$21</f>
        <v>0</v>
      </c>
      <c r="BP31" s="1">
        <f>[2]Spain!BP$21</f>
        <v>0</v>
      </c>
      <c r="BQ31" s="1">
        <f>[2]Spain!BQ$21</f>
        <v>0</v>
      </c>
      <c r="BR31" s="1">
        <f>[2]Spain!BR$21</f>
        <v>2</v>
      </c>
      <c r="BS31" s="1">
        <f>[2]Spain!BS$21</f>
        <v>0</v>
      </c>
      <c r="BT31" s="1">
        <f>[2]Spain!BT$21</f>
        <v>0</v>
      </c>
      <c r="BU31" s="1">
        <f>[2]Spain!BU$21</f>
        <v>0</v>
      </c>
      <c r="BV31" s="1">
        <f>[2]Spain!BV$21</f>
        <v>1.3</v>
      </c>
      <c r="BW31" s="1">
        <f>[2]Spain!BW$21</f>
        <v>0</v>
      </c>
      <c r="BX31" s="1">
        <f>[2]Spain!BX$21</f>
        <v>0</v>
      </c>
      <c r="BY31" s="1">
        <f>[2]Spain!BY$21</f>
        <v>0</v>
      </c>
      <c r="BZ31" s="1">
        <f>[2]Spain!BZ$21</f>
        <v>0</v>
      </c>
      <c r="CA31" s="1">
        <f>[2]Spain!CA$21</f>
        <v>1.1000000000000001</v>
      </c>
      <c r="CB31" s="1">
        <f>[2]Spain!CB$21</f>
        <v>0</v>
      </c>
      <c r="CC31" s="1">
        <f>[2]Spain!CC$21</f>
        <v>0</v>
      </c>
      <c r="CD31" s="1">
        <f>[2]Spain!CD$21</f>
        <v>0</v>
      </c>
      <c r="CE31" s="1">
        <f>[2]Spain!CE$21</f>
        <v>0.30000000000000004</v>
      </c>
      <c r="CF31" s="1">
        <f>[2]Spain!CF$21</f>
        <v>0</v>
      </c>
      <c r="CG31" s="1">
        <f>[2]Spain!CG$21</f>
        <v>0</v>
      </c>
      <c r="CH31" s="1">
        <f>[2]Spain!CH$21</f>
        <v>1.1000000000000001</v>
      </c>
      <c r="CI31" s="1">
        <f>[2]Spain!CI$21</f>
        <v>1.1000000000000001</v>
      </c>
      <c r="CJ31" s="1">
        <f>[2]Spain!CJ$21</f>
        <v>0</v>
      </c>
      <c r="CK31" s="1">
        <f>[2]Spain!CK$21</f>
        <v>0</v>
      </c>
      <c r="CL31" s="1">
        <f>[2]Spain!CL$21</f>
        <v>0</v>
      </c>
      <c r="CM31" s="1">
        <f>[2]Spain!CM$21</f>
        <v>0</v>
      </c>
      <c r="CN31" s="1">
        <f>[2]Spain!CN$21</f>
        <v>0</v>
      </c>
      <c r="CO31" s="1">
        <f>[2]Spain!CO$21</f>
        <v>0</v>
      </c>
      <c r="CP31" s="1">
        <f>[2]Spain!CP$21</f>
        <v>0</v>
      </c>
      <c r="CQ31" s="1">
        <f>[2]Spain!CQ$21</f>
        <v>0.5</v>
      </c>
      <c r="CR31" s="1">
        <f>[2]Spain!CR$21</f>
        <v>0.1</v>
      </c>
      <c r="CS31" s="1">
        <f>[2]Spain!CS$21</f>
        <v>0</v>
      </c>
      <c r="CT31" s="1">
        <f>[2]Spain!CT$21</f>
        <v>0</v>
      </c>
      <c r="CU31" s="1">
        <f>[2]Spain!CU$21</f>
        <v>0</v>
      </c>
      <c r="CV31" s="1">
        <f>[2]Spain!CV$21</f>
        <v>0</v>
      </c>
      <c r="CW31" s="1">
        <f>[2]Spain!CW$21</f>
        <v>1</v>
      </c>
      <c r="CX31" s="1">
        <f>[2]Spain!CX$21</f>
        <v>0</v>
      </c>
      <c r="CY31" s="1">
        <f>[2]Spain!CY$21</f>
        <v>0.1</v>
      </c>
      <c r="CZ31" s="1">
        <f>[2]Spain!CZ$21</f>
        <v>0</v>
      </c>
      <c r="DA31" s="1">
        <f>[2]Spain!DA$21</f>
        <v>0</v>
      </c>
      <c r="DB31" s="1">
        <f>[2]Spain!DB$21</f>
        <v>0.2</v>
      </c>
      <c r="DC31" s="1">
        <f>[2]Spain!DC$21</f>
        <v>0</v>
      </c>
      <c r="DD31" s="1">
        <f>[2]Spain!DD$21</f>
        <v>0</v>
      </c>
      <c r="DE31" s="1">
        <f>[2]Spain!DE$21</f>
        <v>0</v>
      </c>
      <c r="DF31" s="1">
        <f>[2]Spain!DF$21</f>
        <v>0</v>
      </c>
      <c r="DG31" s="1">
        <f>[2]Spain!DG$21</f>
        <v>1.1000000000000001</v>
      </c>
      <c r="DH31" s="1">
        <f>[2]Spain!DH$21</f>
        <v>0</v>
      </c>
      <c r="DI31" s="1">
        <f>[2]Spain!DI$21</f>
        <v>1.4000000000000001</v>
      </c>
      <c r="DJ31" s="1">
        <f>[2]Spain!DJ$21</f>
        <v>0</v>
      </c>
      <c r="DK31" s="1">
        <f>[2]Spain!DK$21</f>
        <v>0.30000000000000004</v>
      </c>
      <c r="DL31" s="1">
        <f>[2]Spain!DL$21</f>
        <v>0</v>
      </c>
      <c r="DM31" s="1">
        <f>[2]Spain!DM$21</f>
        <v>0</v>
      </c>
      <c r="DN31" s="1">
        <f>[2]Spain!DN$21</f>
        <v>0</v>
      </c>
      <c r="DO31" s="1">
        <f>[2]Spain!DO$21</f>
        <v>0.1</v>
      </c>
      <c r="DP31" s="1">
        <f>[2]Spain!DP$21</f>
        <v>0</v>
      </c>
      <c r="DQ31" s="1">
        <f>[2]Spain!DQ$21</f>
        <v>0</v>
      </c>
      <c r="DR31" s="1">
        <f>[2]Spain!DR$21</f>
        <v>1.4999999999999999E-2</v>
      </c>
      <c r="DS31" s="1">
        <f>[2]Spain!DS$21</f>
        <v>0</v>
      </c>
      <c r="DT31" s="1">
        <f>[2]Spain!DT$21</f>
        <v>0</v>
      </c>
      <c r="DU31" s="1">
        <f>[2]Spain!DU$21</f>
        <v>0.15600000000000003</v>
      </c>
      <c r="DV31" s="1">
        <f>[2]Spain!DV$21</f>
        <v>0.55999999999999994</v>
      </c>
      <c r="DW31" s="1">
        <f>[2]Spain!DW$21</f>
        <v>0</v>
      </c>
      <c r="DX31" s="1">
        <f>[2]Spain!DX$21</f>
        <v>0</v>
      </c>
      <c r="DY31" s="1">
        <f>[2]Spain!DY$21</f>
        <v>0</v>
      </c>
      <c r="DZ31" s="1">
        <f>[2]Spain!DZ$21</f>
        <v>0</v>
      </c>
      <c r="EA31" s="1">
        <f>[2]Spain!EA$21</f>
        <v>1.7999999999999999E-2</v>
      </c>
      <c r="EB31" s="1">
        <f>[2]Spain!EB$21</f>
        <v>0</v>
      </c>
      <c r="EC31" s="1">
        <f>[2]Spain!EC$21</f>
        <v>0</v>
      </c>
      <c r="ED31" s="1">
        <f>[2]Spain!ED$21</f>
        <v>0</v>
      </c>
      <c r="EE31" s="1">
        <f>[2]Spain!EE$21</f>
        <v>0</v>
      </c>
      <c r="EF31" s="1">
        <f>[2]Spain!EF$21</f>
        <v>0</v>
      </c>
      <c r="EG31" s="1">
        <f>[2]Spain!EG$21</f>
        <v>6.5000000000000002E-2</v>
      </c>
      <c r="EH31" s="1">
        <f>[2]Spain!EH$21</f>
        <v>0.27599999999999997</v>
      </c>
      <c r="EI31" s="1">
        <f>[2]Spain!EI$21</f>
        <v>0.123</v>
      </c>
      <c r="EJ31" s="1">
        <f>[2]Spain!EJ$21</f>
        <v>0.58499999999999996</v>
      </c>
      <c r="EK31" s="1">
        <f>[2]Spain!EK$21</f>
        <v>0.375</v>
      </c>
      <c r="EL31" s="1">
        <f>[2]Spain!EL$21</f>
        <v>0.15100000000000002</v>
      </c>
      <c r="EM31" s="1">
        <f>[2]Spain!EM$21</f>
        <v>8.0000000000000002E-3</v>
      </c>
      <c r="EN31" s="1">
        <f>[2]Spain!EN$21</f>
        <v>0.19700000000000001</v>
      </c>
      <c r="EO31" s="1">
        <f>[2]Spain!EO$21</f>
        <v>0</v>
      </c>
      <c r="EP31" s="1">
        <f>[2]Spain!EP$21</f>
        <v>0</v>
      </c>
      <c r="EQ31" s="1">
        <f>[2]Spain!EQ$21</f>
        <v>2.0000000000000004E-2</v>
      </c>
      <c r="ER31" s="1">
        <f>[2]Spain!ER$21</f>
        <v>3.0000000000000001E-3</v>
      </c>
      <c r="ES31" s="1">
        <f>[2]Spain!ES$21</f>
        <v>8.0000000000000002E-3</v>
      </c>
      <c r="ET31" s="1">
        <f>[2]Spain!ET$21</f>
        <v>3.0000000000000001E-3</v>
      </c>
      <c r="EU31" s="1">
        <f>[2]Spain!EU$21</f>
        <v>7.000000000000001E-3</v>
      </c>
      <c r="EV31" s="1">
        <f>[2]Spain!EV$21</f>
        <v>2.1000000000000001E-2</v>
      </c>
      <c r="EW31" s="1">
        <f>[2]Spain!EW$21</f>
        <v>1.7999999999999999E-2</v>
      </c>
      <c r="EX31" s="1">
        <f>[2]Spain!EX$21</f>
        <v>21.022000000000002</v>
      </c>
      <c r="EY31" s="1">
        <f>[2]Spain!EY$21</f>
        <v>212.50200000000001</v>
      </c>
      <c r="EZ31" s="1">
        <f>[2]Spain!EZ$21</f>
        <v>522.221</v>
      </c>
      <c r="FA31" s="1">
        <f>[2]Spain!FA$21</f>
        <v>24.001000000000001</v>
      </c>
      <c r="FB31" s="1">
        <f>[2]Spain!FB$21</f>
        <v>6.0000000000000001E-3</v>
      </c>
      <c r="FC31" s="1">
        <f>[2]Spain!FC$21</f>
        <v>23.55</v>
      </c>
      <c r="FD31" s="1">
        <f>[2]Spain!FD$21</f>
        <v>3.0000000000000001E-3</v>
      </c>
      <c r="FE31" s="1">
        <f>[2]Spain!FE$21</f>
        <v>94.194000000000017</v>
      </c>
      <c r="FF31" s="1">
        <f>[2]Spain!FF$21</f>
        <v>0</v>
      </c>
      <c r="FG31" s="1">
        <f>[2]Spain!FG$21</f>
        <v>1.0000000000000002E-2</v>
      </c>
      <c r="FH31" s="1">
        <f>[2]Spain!FH$21</f>
        <v>4.1000000000000002E-2</v>
      </c>
      <c r="FI31" s="1">
        <f>[2]Spain!FI$21</f>
        <v>9.8000000000000004E-2</v>
      </c>
      <c r="FJ31" s="1">
        <f>[2]Spain!FJ$21</f>
        <v>0.18700000000000003</v>
      </c>
      <c r="FK31" s="1">
        <f>[2]Spain!FK$21</f>
        <v>0.52200000000000002</v>
      </c>
      <c r="FL31" s="1">
        <f>[2]Spain!FL$21</f>
        <v>1.42</v>
      </c>
      <c r="FM31" s="1">
        <f>[2]Spain!FM$21</f>
        <v>14.562000000000001</v>
      </c>
      <c r="FN31" s="1">
        <f>[2]Spain!FN$21</f>
        <v>0.83799999999999997</v>
      </c>
      <c r="FO31" s="1">
        <f>[2]Spain!FO$21</f>
        <v>2.657</v>
      </c>
      <c r="FP31" s="1">
        <f>[2]Spain!FP$21</f>
        <v>1.0449999999999999</v>
      </c>
      <c r="FQ31" s="1">
        <f>[2]Spain!FQ$21</f>
        <v>3.1819999999999999</v>
      </c>
      <c r="FR31" s="1">
        <f>[2]Spain!FR$21</f>
        <v>1.6600000000000001</v>
      </c>
      <c r="FS31" s="1">
        <f>[2]Spain!FS$21</f>
        <v>2.1139999999999999</v>
      </c>
      <c r="FT31" s="1">
        <f>[2]Spain!FT$21</f>
        <v>4.0280000000000005</v>
      </c>
      <c r="FU31" s="1">
        <f>[2]Spain!FU$21</f>
        <v>2.0249999999999999</v>
      </c>
      <c r="FV31" s="1">
        <f>[2]Spain!FV$21</f>
        <v>2.1390000000000002</v>
      </c>
      <c r="FW31" s="1">
        <f>[2]Spain!FW$21</f>
        <v>3.61</v>
      </c>
      <c r="FX31" s="1">
        <f>[2]Spain!FX$21</f>
        <v>3.266</v>
      </c>
      <c r="FY31" s="1">
        <f>[2]Spain!FY$21</f>
        <v>0</v>
      </c>
      <c r="FZ31" s="7">
        <f t="shared" si="0"/>
        <v>943.51199999999994</v>
      </c>
    </row>
    <row r="32" spans="1:182">
      <c r="A32" t="s">
        <v>26</v>
      </c>
      <c r="B32" s="1">
        <f>[2]Sweden!B$21</f>
        <v>0</v>
      </c>
      <c r="C32" s="1">
        <f>[2]Sweden!C$21</f>
        <v>121.80000000000001</v>
      </c>
      <c r="D32" s="1">
        <f>[2]Sweden!D$21</f>
        <v>28</v>
      </c>
      <c r="E32" s="1">
        <f>[2]Sweden!E$21</f>
        <v>1.3</v>
      </c>
      <c r="F32" s="1">
        <f>[2]Sweden!F$21</f>
        <v>0</v>
      </c>
      <c r="G32" s="1">
        <f>[2]Sweden!G$21</f>
        <v>0</v>
      </c>
      <c r="H32" s="1">
        <f>[2]Sweden!H$21</f>
        <v>0</v>
      </c>
      <c r="I32" s="1">
        <f>[2]Sweden!I$21</f>
        <v>367.3</v>
      </c>
      <c r="J32" s="1">
        <f>[2]Sweden!J$21</f>
        <v>0</v>
      </c>
      <c r="K32" s="1">
        <f>[2]Sweden!K$21</f>
        <v>1.7000000000000002</v>
      </c>
      <c r="L32" s="1">
        <f>[2]Sweden!L$21</f>
        <v>0</v>
      </c>
      <c r="M32" s="1">
        <f>[2]Sweden!M$21</f>
        <v>369.90000000000003</v>
      </c>
      <c r="N32" s="1">
        <f>[2]Sweden!N$21</f>
        <v>0</v>
      </c>
      <c r="O32" s="1">
        <f>[2]Sweden!O$21</f>
        <v>0</v>
      </c>
      <c r="P32" s="1">
        <f>[2]Sweden!P$21</f>
        <v>0</v>
      </c>
      <c r="Q32" s="1">
        <f>[2]Sweden!Q$21</f>
        <v>0</v>
      </c>
      <c r="R32" s="1">
        <f>[2]Sweden!R$21</f>
        <v>0</v>
      </c>
      <c r="S32" s="1">
        <f>[2]Sweden!S$21</f>
        <v>0</v>
      </c>
      <c r="T32" s="1">
        <f>[2]Sweden!T$21</f>
        <v>0</v>
      </c>
      <c r="U32" s="1">
        <f>[2]Sweden!U$21</f>
        <v>0</v>
      </c>
      <c r="V32" s="1">
        <f>[2]Sweden!V$21</f>
        <v>0</v>
      </c>
      <c r="W32" s="1">
        <f>[2]Sweden!W$21</f>
        <v>0</v>
      </c>
      <c r="X32" s="1">
        <f>[2]Sweden!X$21</f>
        <v>24</v>
      </c>
      <c r="Y32" s="1">
        <f>[2]Sweden!Y$21</f>
        <v>3.5</v>
      </c>
      <c r="Z32" s="1">
        <f>[2]Sweden!Z$21</f>
        <v>24</v>
      </c>
      <c r="AA32" s="1">
        <f>[2]Sweden!AA$21</f>
        <v>24</v>
      </c>
      <c r="AB32" s="1">
        <f>[2]Sweden!AB$21</f>
        <v>0</v>
      </c>
      <c r="AC32" s="1">
        <f>[2]Sweden!AC$21</f>
        <v>49</v>
      </c>
      <c r="AD32" s="1">
        <f>[2]Sweden!AD$21</f>
        <v>0.60000000000000009</v>
      </c>
      <c r="AE32" s="1">
        <f>[2]Sweden!AE$21</f>
        <v>0</v>
      </c>
      <c r="AF32" s="1">
        <f>[2]Sweden!AF$21</f>
        <v>2</v>
      </c>
      <c r="AG32" s="1">
        <f>[2]Sweden!AG$21</f>
        <v>0</v>
      </c>
      <c r="AH32" s="1">
        <f>[2]Sweden!AH$21</f>
        <v>24</v>
      </c>
      <c r="AI32" s="1">
        <f>[2]Sweden!AI$21</f>
        <v>216</v>
      </c>
      <c r="AJ32" s="1">
        <f>[2]Sweden!AJ$21</f>
        <v>288</v>
      </c>
      <c r="AK32" s="1">
        <f>[2]Sweden!AK$21</f>
        <v>144</v>
      </c>
      <c r="AL32" s="1">
        <f>[2]Sweden!AL$21</f>
        <v>192</v>
      </c>
      <c r="AM32" s="1">
        <f>[2]Sweden!AM$21</f>
        <v>168</v>
      </c>
      <c r="AN32" s="1">
        <f>[2]Sweden!AN$21</f>
        <v>48</v>
      </c>
      <c r="AO32" s="1">
        <f>[2]Sweden!AO$21</f>
        <v>48</v>
      </c>
      <c r="AP32" s="1">
        <f>[2]Sweden!AP$21</f>
        <v>0</v>
      </c>
      <c r="AQ32" s="1">
        <f>[2]Sweden!AQ$21</f>
        <v>0</v>
      </c>
      <c r="AR32" s="1">
        <f>[2]Sweden!AR$21</f>
        <v>0</v>
      </c>
      <c r="AS32" s="1">
        <f>[2]Sweden!AS$21</f>
        <v>0</v>
      </c>
      <c r="AT32" s="1">
        <f>[2]Sweden!AT$21</f>
        <v>48</v>
      </c>
      <c r="AU32" s="1">
        <f>[2]Sweden!AU$21</f>
        <v>96</v>
      </c>
      <c r="AV32" s="1">
        <f>[2]Sweden!AV$21</f>
        <v>144</v>
      </c>
      <c r="AW32" s="1">
        <f>[2]Sweden!AW$21</f>
        <v>24</v>
      </c>
      <c r="AX32" s="1">
        <f>[2]Sweden!AX$21</f>
        <v>96</v>
      </c>
      <c r="AY32" s="1">
        <f>[2]Sweden!AY$21</f>
        <v>0</v>
      </c>
      <c r="AZ32" s="1">
        <f>[2]Sweden!AZ$21</f>
        <v>0</v>
      </c>
      <c r="BA32" s="1">
        <f>[2]Sweden!BA$21</f>
        <v>0.8</v>
      </c>
      <c r="BB32" s="1">
        <f>[2]Sweden!BB$21</f>
        <v>0</v>
      </c>
      <c r="BC32" s="1">
        <f>[2]Sweden!BC$21</f>
        <v>0</v>
      </c>
      <c r="BD32" s="1">
        <f>[2]Sweden!BD$21</f>
        <v>0</v>
      </c>
      <c r="BE32" s="1">
        <f>[2]Sweden!BE$21</f>
        <v>0</v>
      </c>
      <c r="BF32" s="1">
        <f>[2]Sweden!BF$21</f>
        <v>0</v>
      </c>
      <c r="BG32" s="1">
        <f>[2]Sweden!BG$21</f>
        <v>0</v>
      </c>
      <c r="BH32" s="1">
        <f>[2]Sweden!BH$21</f>
        <v>0</v>
      </c>
      <c r="BI32" s="1">
        <f>[2]Sweden!BI$21</f>
        <v>0</v>
      </c>
      <c r="BJ32" s="1">
        <f>[2]Sweden!BJ$21</f>
        <v>0</v>
      </c>
      <c r="BK32" s="1">
        <f>[2]Sweden!BK$21</f>
        <v>0</v>
      </c>
      <c r="BL32" s="1">
        <f>[2]Sweden!BL$21</f>
        <v>0</v>
      </c>
      <c r="BM32" s="1">
        <f>[2]Sweden!BM$21</f>
        <v>0</v>
      </c>
      <c r="BN32" s="1">
        <f>[2]Sweden!BN$21</f>
        <v>0</v>
      </c>
      <c r="BO32" s="1">
        <f>[2]Sweden!BO$21</f>
        <v>0</v>
      </c>
      <c r="BP32" s="1">
        <f>[2]Sweden!BP$21</f>
        <v>0</v>
      </c>
      <c r="BQ32" s="1">
        <f>[2]Sweden!BQ$21</f>
        <v>0</v>
      </c>
      <c r="BR32" s="1">
        <f>[2]Sweden!BR$21</f>
        <v>0</v>
      </c>
      <c r="BS32" s="1">
        <f>[2]Sweden!BS$21</f>
        <v>0</v>
      </c>
      <c r="BT32" s="1">
        <f>[2]Sweden!BT$21</f>
        <v>0</v>
      </c>
      <c r="BU32" s="1">
        <f>[2]Sweden!BU$21</f>
        <v>0</v>
      </c>
      <c r="BV32" s="1">
        <f>[2]Sweden!BV$21</f>
        <v>0</v>
      </c>
      <c r="BW32" s="1">
        <f>[2]Sweden!BW$21</f>
        <v>0</v>
      </c>
      <c r="BX32" s="1">
        <f>[2]Sweden!BX$21</f>
        <v>0</v>
      </c>
      <c r="BY32" s="1">
        <f>[2]Sweden!BY$21</f>
        <v>0</v>
      </c>
      <c r="BZ32" s="1">
        <f>[2]Sweden!BZ$21</f>
        <v>12</v>
      </c>
      <c r="CA32" s="1">
        <f>[2]Sweden!CA$21</f>
        <v>0</v>
      </c>
      <c r="CB32" s="1">
        <f>[2]Sweden!CB$21</f>
        <v>0</v>
      </c>
      <c r="CC32" s="1">
        <f>[2]Sweden!CC$21</f>
        <v>0</v>
      </c>
      <c r="CD32" s="1">
        <f>[2]Sweden!CD$21</f>
        <v>0</v>
      </c>
      <c r="CE32" s="1">
        <f>[2]Sweden!CE$21</f>
        <v>0</v>
      </c>
      <c r="CF32" s="1">
        <f>[2]Sweden!CF$21</f>
        <v>0</v>
      </c>
      <c r="CG32" s="1">
        <f>[2]Sweden!CG$21</f>
        <v>0</v>
      </c>
      <c r="CH32" s="1">
        <f>[2]Sweden!CH$21</f>
        <v>0</v>
      </c>
      <c r="CI32" s="1">
        <f>[2]Sweden!CI$21</f>
        <v>0.2</v>
      </c>
      <c r="CJ32" s="1">
        <f>[2]Sweden!CJ$21</f>
        <v>0.8</v>
      </c>
      <c r="CK32" s="1">
        <f>[2]Sweden!CK$21</f>
        <v>0.1</v>
      </c>
      <c r="CL32" s="1">
        <f>[2]Sweden!CL$21</f>
        <v>0.1</v>
      </c>
      <c r="CM32" s="1">
        <f>[2]Sweden!CM$21</f>
        <v>0.1</v>
      </c>
      <c r="CN32" s="1">
        <f>[2]Sweden!CN$21</f>
        <v>0.1</v>
      </c>
      <c r="CO32" s="1">
        <f>[2]Sweden!CO$21</f>
        <v>0.70000000000000007</v>
      </c>
      <c r="CP32" s="1">
        <f>[2]Sweden!CP$21</f>
        <v>1.3</v>
      </c>
      <c r="CQ32" s="1">
        <f>[2]Sweden!CQ$21</f>
        <v>1.9000000000000001</v>
      </c>
      <c r="CR32" s="1">
        <f>[2]Sweden!CR$21</f>
        <v>0.8</v>
      </c>
      <c r="CS32" s="1">
        <f>[2]Sweden!CS$21</f>
        <v>0</v>
      </c>
      <c r="CT32" s="1">
        <f>[2]Sweden!CT$21</f>
        <v>0</v>
      </c>
      <c r="CU32" s="1">
        <f>[2]Sweden!CU$21</f>
        <v>0</v>
      </c>
      <c r="CV32" s="1">
        <f>[2]Sweden!CV$21</f>
        <v>0</v>
      </c>
      <c r="CW32" s="1">
        <f>[2]Sweden!CW$21</f>
        <v>0</v>
      </c>
      <c r="CX32" s="1">
        <f>[2]Sweden!CX$21</f>
        <v>0</v>
      </c>
      <c r="CY32" s="1">
        <f>[2]Sweden!CY$21</f>
        <v>0.2</v>
      </c>
      <c r="CZ32" s="1">
        <f>[2]Sweden!CZ$21</f>
        <v>0.30000000000000004</v>
      </c>
      <c r="DA32" s="1">
        <f>[2]Sweden!DA$21</f>
        <v>0.2</v>
      </c>
      <c r="DB32" s="1">
        <f>[2]Sweden!DB$21</f>
        <v>0.1</v>
      </c>
      <c r="DC32" s="1">
        <f>[2]Sweden!DC$21</f>
        <v>0.1</v>
      </c>
      <c r="DD32" s="1">
        <f>[2]Sweden!DD$21</f>
        <v>0.1</v>
      </c>
      <c r="DE32" s="1">
        <f>[2]Sweden!DE$21</f>
        <v>0.30000000000000004</v>
      </c>
      <c r="DF32" s="1">
        <f>[2]Sweden!DF$21</f>
        <v>0.70000000000000007</v>
      </c>
      <c r="DG32" s="1">
        <f>[2]Sweden!DG$21</f>
        <v>0.4</v>
      </c>
      <c r="DH32" s="1">
        <f>[2]Sweden!DH$21</f>
        <v>1.4000000000000001</v>
      </c>
      <c r="DI32" s="1">
        <f>[2]Sweden!DI$21</f>
        <v>2.8000000000000003</v>
      </c>
      <c r="DJ32" s="1">
        <f>[2]Sweden!DJ$21</f>
        <v>1.7000000000000002</v>
      </c>
      <c r="DK32" s="1">
        <f>[2]Sweden!DK$21</f>
        <v>2.1</v>
      </c>
      <c r="DL32" s="1">
        <f>[2]Sweden!DL$21</f>
        <v>2.2000000000000002</v>
      </c>
      <c r="DM32" s="1">
        <f>[2]Sweden!DM$21</f>
        <v>2.8000000000000003</v>
      </c>
      <c r="DN32" s="1">
        <f>[2]Sweden!DN$21</f>
        <v>3.2</v>
      </c>
      <c r="DO32" s="1">
        <f>[2]Sweden!DO$21</f>
        <v>27.5</v>
      </c>
      <c r="DP32" s="1">
        <f>[2]Sweden!DP$21</f>
        <v>3.1</v>
      </c>
      <c r="DQ32" s="1">
        <f>[2]Sweden!DQ$21</f>
        <v>3.1</v>
      </c>
      <c r="DR32" s="1">
        <f>[2]Sweden!DR$21</f>
        <v>3.282</v>
      </c>
      <c r="DS32" s="1">
        <f>[2]Sweden!DS$21</f>
        <v>0</v>
      </c>
      <c r="DT32" s="1">
        <f>[2]Sweden!DT$21</f>
        <v>0.17100000000000001</v>
      </c>
      <c r="DU32" s="1">
        <f>[2]Sweden!DU$21</f>
        <v>8.4000000000000005E-2</v>
      </c>
      <c r="DV32" s="1">
        <f>[2]Sweden!DV$21</f>
        <v>0.06</v>
      </c>
      <c r="DW32" s="1">
        <f>[2]Sweden!DW$21</f>
        <v>19.920000000000002</v>
      </c>
      <c r="DX32" s="1">
        <f>[2]Sweden!DX$21</f>
        <v>0.24300000000000002</v>
      </c>
      <c r="DY32" s="1">
        <f>[2]Sweden!DY$21</f>
        <v>0.19500000000000001</v>
      </c>
      <c r="DZ32" s="1">
        <f>[2]Sweden!DZ$21</f>
        <v>0.24199999999999999</v>
      </c>
      <c r="EA32" s="1">
        <f>[2]Sweden!EA$21</f>
        <v>0.16200000000000003</v>
      </c>
      <c r="EB32" s="1">
        <f>[2]Sweden!EB$21</f>
        <v>4341.21</v>
      </c>
      <c r="EC32" s="1">
        <f>[2]Sweden!EC$21</f>
        <v>0.18200000000000002</v>
      </c>
      <c r="ED32" s="1">
        <f>[2]Sweden!ED$21</f>
        <v>0</v>
      </c>
      <c r="EE32" s="1">
        <f>[2]Sweden!EE$21</f>
        <v>0</v>
      </c>
      <c r="EF32" s="1">
        <f>[2]Sweden!EF$21</f>
        <v>43.2</v>
      </c>
      <c r="EG32" s="1">
        <f>[2]Sweden!EG$21</f>
        <v>0</v>
      </c>
      <c r="EH32" s="1">
        <f>[2]Sweden!EH$21</f>
        <v>9.5000000000000001E-2</v>
      </c>
      <c r="EI32" s="1">
        <f>[2]Sweden!EI$21</f>
        <v>7.0999999999999994E-2</v>
      </c>
      <c r="EJ32" s="1">
        <f>[2]Sweden!EJ$21</f>
        <v>0</v>
      </c>
      <c r="EK32" s="1">
        <f>[2]Sweden!EK$21</f>
        <v>7.6000000000000012E-2</v>
      </c>
      <c r="EL32" s="1">
        <f>[2]Sweden!EL$21</f>
        <v>4.1619999999999999</v>
      </c>
      <c r="EM32" s="1">
        <f>[2]Sweden!EM$21</f>
        <v>6.0170000000000003</v>
      </c>
      <c r="EN32" s="1">
        <f>[2]Sweden!EN$21</f>
        <v>2742.7700000000004</v>
      </c>
      <c r="EO32" s="1">
        <f>[2]Sweden!EO$21</f>
        <v>4.8330000000000002</v>
      </c>
      <c r="EP32" s="1">
        <f>[2]Sweden!EP$21</f>
        <v>16.675999999999998</v>
      </c>
      <c r="EQ32" s="1">
        <f>[2]Sweden!EQ$21</f>
        <v>4.6440000000000001</v>
      </c>
      <c r="ER32" s="1">
        <f>[2]Sweden!ER$21</f>
        <v>6.08</v>
      </c>
      <c r="ES32" s="1">
        <f>[2]Sweden!ES$21</f>
        <v>0</v>
      </c>
      <c r="ET32" s="1">
        <f>[2]Sweden!ET$21</f>
        <v>3.4630000000000005</v>
      </c>
      <c r="EU32" s="1">
        <f>[2]Sweden!EU$21</f>
        <v>5.032</v>
      </c>
      <c r="EV32" s="1">
        <f>[2]Sweden!EV$21</f>
        <v>5.6909999999999998</v>
      </c>
      <c r="EW32" s="1">
        <f>[2]Sweden!EW$21</f>
        <v>4.5289999999999999</v>
      </c>
      <c r="EX32" s="1">
        <f>[2]Sweden!EX$21</f>
        <v>5.7840000000000007</v>
      </c>
      <c r="EY32" s="1">
        <f>[2]Sweden!EY$21</f>
        <v>2.8800000000000003</v>
      </c>
      <c r="EZ32" s="1">
        <f>[2]Sweden!EZ$21</f>
        <v>3.1910000000000003</v>
      </c>
      <c r="FA32" s="1">
        <f>[2]Sweden!FA$21</f>
        <v>2.2000000000000002E-2</v>
      </c>
      <c r="FB32" s="1">
        <f>[2]Sweden!FB$21</f>
        <v>52.881</v>
      </c>
      <c r="FC32" s="1">
        <f>[2]Sweden!FC$21</f>
        <v>3.5979999999999999</v>
      </c>
      <c r="FD32" s="1">
        <f>[2]Sweden!FD$21</f>
        <v>6.7830000000000004</v>
      </c>
      <c r="FE32" s="1">
        <f>[2]Sweden!FE$21</f>
        <v>27.650000000000002</v>
      </c>
      <c r="FF32" s="1">
        <f>[2]Sweden!FF$21</f>
        <v>3.1310000000000002</v>
      </c>
      <c r="FG32" s="1">
        <f>[2]Sweden!FG$21</f>
        <v>2.524</v>
      </c>
      <c r="FH32" s="1">
        <f>[2]Sweden!FH$21</f>
        <v>0</v>
      </c>
      <c r="FI32" s="1">
        <f>[2]Sweden!FI$21</f>
        <v>1.9670000000000003</v>
      </c>
      <c r="FJ32" s="1">
        <f>[2]Sweden!FJ$21</f>
        <v>3.3590000000000004</v>
      </c>
      <c r="FK32" s="1">
        <f>[2]Sweden!FK$21</f>
        <v>1.3140000000000001</v>
      </c>
      <c r="FL32" s="1">
        <f>[2]Sweden!FL$21</f>
        <v>1.6480000000000001</v>
      </c>
      <c r="FM32" s="1">
        <f>[2]Sweden!FM$21</f>
        <v>1.117</v>
      </c>
      <c r="FN32" s="1">
        <f>[2]Sweden!FN$21</f>
        <v>1.7010000000000001</v>
      </c>
      <c r="FO32" s="1">
        <f>[2]Sweden!FO$21</f>
        <v>1.4330000000000001</v>
      </c>
      <c r="FP32" s="1">
        <f>[2]Sweden!FP$21</f>
        <v>1.242</v>
      </c>
      <c r="FQ32" s="1">
        <f>[2]Sweden!FQ$21</f>
        <v>2.3559999999999999</v>
      </c>
      <c r="FR32" s="1">
        <f>[2]Sweden!FR$21</f>
        <v>1.353</v>
      </c>
      <c r="FS32" s="1">
        <f>[2]Sweden!FS$21</f>
        <v>1.7550000000000001</v>
      </c>
      <c r="FT32" s="1">
        <f>[2]Sweden!FT$21</f>
        <v>1.5760000000000001</v>
      </c>
      <c r="FU32" s="1">
        <f>[2]Sweden!FU$21</f>
        <v>1.7870000000000001</v>
      </c>
      <c r="FV32" s="1">
        <f>[2]Sweden!FV$21</f>
        <v>1.877</v>
      </c>
      <c r="FW32" s="1">
        <f>[2]Sweden!FW$21</f>
        <v>2.4849999999999999</v>
      </c>
      <c r="FX32" s="1">
        <f>[2]Sweden!FX$21</f>
        <v>1.756</v>
      </c>
      <c r="FY32" s="1">
        <f>[2]Sweden!FY$21</f>
        <v>0</v>
      </c>
      <c r="FZ32" s="7">
        <f t="shared" si="0"/>
        <v>7350.2600000000029</v>
      </c>
    </row>
    <row r="33" spans="1:182">
      <c r="A33" t="s">
        <v>37</v>
      </c>
      <c r="B33" s="1">
        <f>[2]UK!B$21</f>
        <v>0</v>
      </c>
      <c r="C33" s="1">
        <f>[2]UK!C$21</f>
        <v>0</v>
      </c>
      <c r="D33" s="1">
        <f>[2]UK!D$21</f>
        <v>0</v>
      </c>
      <c r="E33" s="1">
        <f>[2]UK!E$21</f>
        <v>0</v>
      </c>
      <c r="F33" s="1">
        <f>[2]UK!F$21</f>
        <v>0</v>
      </c>
      <c r="G33" s="1">
        <f>[2]UK!G$21</f>
        <v>0</v>
      </c>
      <c r="H33" s="1">
        <f>[2]UK!H$21</f>
        <v>0</v>
      </c>
      <c r="I33" s="1">
        <f>[2]UK!I$21</f>
        <v>0</v>
      </c>
      <c r="J33" s="1">
        <f>[2]UK!J$21</f>
        <v>0</v>
      </c>
      <c r="K33" s="1">
        <f>[2]UK!K$21</f>
        <v>0</v>
      </c>
      <c r="L33" s="1">
        <f>[2]UK!L$21</f>
        <v>0</v>
      </c>
      <c r="M33" s="1">
        <f>[2]UK!M$21</f>
        <v>3.1</v>
      </c>
      <c r="N33" s="1">
        <f>[2]UK!N$21</f>
        <v>2.4000000000000004</v>
      </c>
      <c r="O33" s="1">
        <f>[2]UK!O$21</f>
        <v>2.4000000000000004</v>
      </c>
      <c r="P33" s="1">
        <f>[2]UK!P$21</f>
        <v>0</v>
      </c>
      <c r="Q33" s="1">
        <f>[2]UK!Q$21</f>
        <v>0</v>
      </c>
      <c r="R33" s="1">
        <f>[2]UK!R$21</f>
        <v>0</v>
      </c>
      <c r="S33" s="1">
        <f>[2]UK!S$21</f>
        <v>0</v>
      </c>
      <c r="T33" s="1">
        <f>[2]UK!T$21</f>
        <v>0</v>
      </c>
      <c r="U33" s="1">
        <f>[2]UK!U$21</f>
        <v>0</v>
      </c>
      <c r="V33" s="1">
        <f>[2]UK!V$21</f>
        <v>0</v>
      </c>
      <c r="W33" s="1">
        <f>[2]UK!W$21</f>
        <v>50.800000000000004</v>
      </c>
      <c r="X33" s="1">
        <f>[2]UK!X$21</f>
        <v>24</v>
      </c>
      <c r="Y33" s="1">
        <f>[2]UK!Y$21</f>
        <v>55.300000000000004</v>
      </c>
      <c r="Z33" s="1">
        <f>[2]UK!Z$21</f>
        <v>0</v>
      </c>
      <c r="AA33" s="1">
        <f>[2]UK!AA$21</f>
        <v>0</v>
      </c>
      <c r="AB33" s="1">
        <f>[2]UK!AB$21</f>
        <v>0</v>
      </c>
      <c r="AC33" s="1">
        <f>[2]UK!AC$21</f>
        <v>0</v>
      </c>
      <c r="AD33" s="1">
        <f>[2]UK!AD$21</f>
        <v>0</v>
      </c>
      <c r="AE33" s="1">
        <f>[2]UK!AE$21</f>
        <v>44</v>
      </c>
      <c r="AF33" s="1">
        <f>[2]UK!AF$21</f>
        <v>22</v>
      </c>
      <c r="AG33" s="1">
        <f>[2]UK!AG$21</f>
        <v>0</v>
      </c>
      <c r="AH33" s="1">
        <f>[2]UK!AH$21</f>
        <v>24</v>
      </c>
      <c r="AI33" s="1">
        <f>[2]UK!AI$21</f>
        <v>44.1</v>
      </c>
      <c r="AJ33" s="1">
        <f>[2]UK!AJ$21</f>
        <v>24</v>
      </c>
      <c r="AK33" s="1">
        <f>[2]UK!AK$21</f>
        <v>16.2</v>
      </c>
      <c r="AL33" s="1">
        <f>[2]UK!AL$21</f>
        <v>0</v>
      </c>
      <c r="AM33" s="1">
        <f>[2]UK!AM$21</f>
        <v>0</v>
      </c>
      <c r="AN33" s="1">
        <f>[2]UK!AN$21</f>
        <v>0</v>
      </c>
      <c r="AO33" s="1">
        <f>[2]UK!AO$21</f>
        <v>66</v>
      </c>
      <c r="AP33" s="1">
        <f>[2]UK!AP$21</f>
        <v>87.5</v>
      </c>
      <c r="AQ33" s="1">
        <f>[2]UK!AQ$21</f>
        <v>0</v>
      </c>
      <c r="AR33" s="1">
        <f>[2]UK!AR$21</f>
        <v>0.2</v>
      </c>
      <c r="AS33" s="1">
        <f>[2]UK!AS$21</f>
        <v>0</v>
      </c>
      <c r="AT33" s="1">
        <f>[2]UK!AT$21</f>
        <v>24</v>
      </c>
      <c r="AU33" s="1">
        <f>[2]UK!AU$21</f>
        <v>0</v>
      </c>
      <c r="AV33" s="1">
        <f>[2]UK!AV$21</f>
        <v>0</v>
      </c>
      <c r="AW33" s="1">
        <f>[2]UK!AW$21</f>
        <v>24</v>
      </c>
      <c r="AX33" s="1">
        <f>[2]UK!AX$21</f>
        <v>0</v>
      </c>
      <c r="AY33" s="1">
        <f>[2]UK!AY$21</f>
        <v>0</v>
      </c>
      <c r="AZ33" s="1">
        <f>[2]UK!AZ$21</f>
        <v>0.2</v>
      </c>
      <c r="BA33" s="1">
        <f>[2]UK!BA$21</f>
        <v>0</v>
      </c>
      <c r="BB33" s="1">
        <f>[2]UK!BB$21</f>
        <v>0.1</v>
      </c>
      <c r="BC33" s="1">
        <f>[2]UK!BC$21</f>
        <v>0.1</v>
      </c>
      <c r="BD33" s="1">
        <f>[2]UK!BD$21</f>
        <v>0</v>
      </c>
      <c r="BE33" s="1">
        <f>[2]UK!BE$21</f>
        <v>0</v>
      </c>
      <c r="BF33" s="1">
        <f>[2]UK!BF$21</f>
        <v>23.400000000000002</v>
      </c>
      <c r="BG33" s="1">
        <f>[2]UK!BG$21</f>
        <v>0</v>
      </c>
      <c r="BH33" s="1">
        <f>[2]UK!BH$21</f>
        <v>0</v>
      </c>
      <c r="BI33" s="1">
        <f>[2]UK!BI$21</f>
        <v>0</v>
      </c>
      <c r="BJ33" s="1">
        <f>[2]UK!BJ$21</f>
        <v>0</v>
      </c>
      <c r="BK33" s="1">
        <f>[2]UK!BK$21</f>
        <v>0</v>
      </c>
      <c r="BL33" s="1">
        <f>[2]UK!BL$21</f>
        <v>23.400000000000002</v>
      </c>
      <c r="BM33" s="1">
        <f>[2]UK!BM$21</f>
        <v>23.400000000000002</v>
      </c>
      <c r="BN33" s="1">
        <f>[2]UK!BN$21</f>
        <v>23.5</v>
      </c>
      <c r="BO33" s="1">
        <f>[2]UK!BO$21</f>
        <v>0.1</v>
      </c>
      <c r="BP33" s="1">
        <f>[2]UK!BP$21</f>
        <v>24.1</v>
      </c>
      <c r="BQ33" s="1">
        <f>[2]UK!BQ$21</f>
        <v>0</v>
      </c>
      <c r="BR33" s="1">
        <f>[2]UK!BR$21</f>
        <v>23.400000000000002</v>
      </c>
      <c r="BS33" s="1">
        <f>[2]UK!BS$21</f>
        <v>0</v>
      </c>
      <c r="BT33" s="1">
        <f>[2]UK!BT$21</f>
        <v>0</v>
      </c>
      <c r="BU33" s="1">
        <f>[2]UK!BU$21</f>
        <v>0</v>
      </c>
      <c r="BV33" s="1">
        <f>[2]UK!BV$21</f>
        <v>48.800000000000004</v>
      </c>
      <c r="BW33" s="1">
        <f>[2]UK!BW$21</f>
        <v>0</v>
      </c>
      <c r="BX33" s="1">
        <f>[2]UK!BX$21</f>
        <v>24</v>
      </c>
      <c r="BY33" s="1">
        <f>[2]UK!BY$21</f>
        <v>0.2</v>
      </c>
      <c r="BZ33" s="1">
        <f>[2]UK!BZ$21</f>
        <v>24.200000000000003</v>
      </c>
      <c r="CA33" s="1">
        <f>[2]UK!CA$21</f>
        <v>72.400000000000006</v>
      </c>
      <c r="CB33" s="1">
        <f>[2]UK!CB$21</f>
        <v>0</v>
      </c>
      <c r="CC33" s="1">
        <f>[2]UK!CC$21</f>
        <v>24.200000000000003</v>
      </c>
      <c r="CD33" s="1">
        <f>[2]UK!CD$21</f>
        <v>24.1</v>
      </c>
      <c r="CE33" s="1">
        <f>[2]UK!CE$21</f>
        <v>24.1</v>
      </c>
      <c r="CF33" s="1">
        <f>[2]UK!CF$21</f>
        <v>48.6</v>
      </c>
      <c r="CG33" s="1">
        <f>[2]UK!CG$21</f>
        <v>96.300000000000011</v>
      </c>
      <c r="CH33" s="1">
        <f>[2]UK!CH$21</f>
        <v>0</v>
      </c>
      <c r="CI33" s="1">
        <f>[2]UK!CI$21</f>
        <v>24.1</v>
      </c>
      <c r="CJ33" s="1">
        <f>[2]UK!CJ$21</f>
        <v>3</v>
      </c>
      <c r="CK33" s="1">
        <f>[2]UK!CK$21</f>
        <v>1</v>
      </c>
      <c r="CL33" s="1">
        <f>[2]UK!CL$21</f>
        <v>0.30000000000000004</v>
      </c>
      <c r="CM33" s="1">
        <f>[2]UK!CM$21</f>
        <v>24.8</v>
      </c>
      <c r="CN33" s="1">
        <f>[2]UK!CN$21</f>
        <v>23.900000000000002</v>
      </c>
      <c r="CO33" s="1">
        <f>[2]UK!CO$21</f>
        <v>0.2</v>
      </c>
      <c r="CP33" s="1">
        <f>[2]UK!CP$21</f>
        <v>118.9</v>
      </c>
      <c r="CQ33" s="1">
        <f>[2]UK!CQ$21</f>
        <v>215.4</v>
      </c>
      <c r="CR33" s="1">
        <f>[2]UK!CR$21</f>
        <v>95.600000000000009</v>
      </c>
      <c r="CS33" s="1">
        <f>[2]UK!CS$21</f>
        <v>71.3</v>
      </c>
      <c r="CT33" s="1">
        <f>[2]UK!CT$21</f>
        <v>0</v>
      </c>
      <c r="CU33" s="1">
        <f>[2]UK!CU$21</f>
        <v>70.2</v>
      </c>
      <c r="CV33" s="1">
        <f>[2]UK!CV$21</f>
        <v>158.9</v>
      </c>
      <c r="CW33" s="1">
        <f>[2]UK!CW$21</f>
        <v>47.5</v>
      </c>
      <c r="CX33" s="1">
        <f>[2]UK!CX$21</f>
        <v>0</v>
      </c>
      <c r="CY33" s="1">
        <f>[2]UK!CY$21</f>
        <v>75.8</v>
      </c>
      <c r="CZ33" s="1">
        <f>[2]UK!CZ$21</f>
        <v>47.5</v>
      </c>
      <c r="DA33" s="1">
        <f>[2]UK!DA$21</f>
        <v>43.6</v>
      </c>
      <c r="DB33" s="1">
        <f>[2]UK!DB$21</f>
        <v>47.5</v>
      </c>
      <c r="DC33" s="1">
        <f>[2]UK!DC$21</f>
        <v>28.200000000000003</v>
      </c>
      <c r="DD33" s="1">
        <f>[2]UK!DD$21</f>
        <v>25.200000000000003</v>
      </c>
      <c r="DE33" s="1">
        <f>[2]UK!DE$21</f>
        <v>23.8</v>
      </c>
      <c r="DF33" s="1">
        <f>[2]UK!DF$21</f>
        <v>71.3</v>
      </c>
      <c r="DG33" s="1">
        <f>[2]UK!DG$21</f>
        <v>23.8</v>
      </c>
      <c r="DH33" s="1">
        <f>[2]UK!DH$21</f>
        <v>0</v>
      </c>
      <c r="DI33" s="1">
        <f>[2]UK!DI$21</f>
        <v>0</v>
      </c>
      <c r="DJ33" s="1">
        <f>[2]UK!DJ$21</f>
        <v>23.8</v>
      </c>
      <c r="DK33" s="1">
        <f>[2]UK!DK$21</f>
        <v>0</v>
      </c>
      <c r="DL33" s="1">
        <f>[2]UK!DL$21</f>
        <v>0</v>
      </c>
      <c r="DM33" s="1">
        <f>[2]UK!DM$21</f>
        <v>0</v>
      </c>
      <c r="DN33" s="1">
        <f>[2]UK!DN$21</f>
        <v>0</v>
      </c>
      <c r="DO33" s="1">
        <f>[2]UK!DO$21</f>
        <v>1.1000000000000001</v>
      </c>
      <c r="DP33" s="1">
        <f>[2]UK!DP$21</f>
        <v>0</v>
      </c>
      <c r="DQ33" s="1">
        <f>[2]UK!DQ$21</f>
        <v>0</v>
      </c>
      <c r="DR33" s="1">
        <f>[2]UK!DR$21</f>
        <v>0.03</v>
      </c>
      <c r="DS33" s="1">
        <f>[2]UK!DS$21</f>
        <v>0.21200000000000002</v>
      </c>
      <c r="DT33" s="1">
        <f>[2]UK!DT$21</f>
        <v>25.216999999999999</v>
      </c>
      <c r="DU33" s="1">
        <f>[2]UK!DU$21</f>
        <v>0</v>
      </c>
      <c r="DV33" s="1">
        <f>[2]UK!DV$21</f>
        <v>3221.9930000000004</v>
      </c>
      <c r="DW33" s="1">
        <f>[2]UK!DW$21</f>
        <v>0.99600000000000011</v>
      </c>
      <c r="DX33" s="1">
        <f>[2]UK!DX$21</f>
        <v>1.4999999999999999E-2</v>
      </c>
      <c r="DY33" s="1">
        <f>[2]UK!DY$21</f>
        <v>0</v>
      </c>
      <c r="DZ33" s="1">
        <f>[2]UK!DZ$21</f>
        <v>2.97</v>
      </c>
      <c r="EA33" s="1">
        <f>[2]UK!EA$21</f>
        <v>2.8000000000000004E-2</v>
      </c>
      <c r="EB33" s="1">
        <f>[2]UK!EB$21</f>
        <v>0</v>
      </c>
      <c r="EC33" s="1">
        <f>[2]UK!EC$21</f>
        <v>0</v>
      </c>
      <c r="ED33" s="1">
        <f>[2]UK!ED$21</f>
        <v>41.649000000000001</v>
      </c>
      <c r="EE33" s="1">
        <f>[2]UK!EE$21</f>
        <v>21.840000000000003</v>
      </c>
      <c r="EF33" s="1">
        <f>[2]UK!EF$21</f>
        <v>33.396000000000001</v>
      </c>
      <c r="EG33" s="1">
        <f>[2]UK!EG$21</f>
        <v>0</v>
      </c>
      <c r="EH33" s="1">
        <f>[2]UK!EH$21</f>
        <v>0</v>
      </c>
      <c r="EI33" s="1">
        <f>[2]UK!EI$21</f>
        <v>0</v>
      </c>
      <c r="EJ33" s="1">
        <f>[2]UK!EJ$21</f>
        <v>0</v>
      </c>
      <c r="EK33" s="1">
        <f>[2]UK!EK$21</f>
        <v>0</v>
      </c>
      <c r="EL33" s="1">
        <f>[2]UK!EL$21</f>
        <v>0</v>
      </c>
      <c r="EM33" s="1">
        <f>[2]UK!EM$21</f>
        <v>0.10500000000000001</v>
      </c>
      <c r="EN33" s="1">
        <f>[2]UK!EN$21</f>
        <v>0</v>
      </c>
      <c r="EO33" s="1">
        <f>[2]UK!EO$21</f>
        <v>0</v>
      </c>
      <c r="EP33" s="1">
        <f>[2]UK!EP$21</f>
        <v>0</v>
      </c>
      <c r="EQ33" s="1">
        <f>[2]UK!EQ$21</f>
        <v>0</v>
      </c>
      <c r="ER33" s="1">
        <f>[2]UK!ER$21</f>
        <v>0</v>
      </c>
      <c r="ES33" s="1">
        <f>[2]UK!ES$21</f>
        <v>0</v>
      </c>
      <c r="ET33" s="1">
        <f>[2]UK!ET$21</f>
        <v>16.808000000000003</v>
      </c>
      <c r="EU33" s="1">
        <f>[2]UK!EU$21</f>
        <v>0</v>
      </c>
      <c r="EV33" s="1">
        <f>[2]UK!EV$21</f>
        <v>15</v>
      </c>
      <c r="EW33" s="1">
        <f>[2]UK!EW$21</f>
        <v>0</v>
      </c>
      <c r="EX33" s="1">
        <f>[2]UK!EX$21</f>
        <v>0</v>
      </c>
      <c r="EY33" s="1">
        <f>[2]UK!EY$21</f>
        <v>0.03</v>
      </c>
      <c r="EZ33" s="1">
        <f>[2]UK!EZ$21</f>
        <v>3.109</v>
      </c>
      <c r="FA33" s="1">
        <f>[2]UK!FA$21</f>
        <v>0.39</v>
      </c>
      <c r="FB33" s="1">
        <f>[2]UK!FB$21</f>
        <v>0</v>
      </c>
      <c r="FC33" s="1">
        <f>[2]UK!FC$21</f>
        <v>46.212000000000003</v>
      </c>
      <c r="FD33" s="1">
        <f>[2]UK!FD$21</f>
        <v>36.458999999999996</v>
      </c>
      <c r="FE33" s="1">
        <f>[2]UK!FE$21</f>
        <v>29.838000000000001</v>
      </c>
      <c r="FF33" s="1">
        <f>[2]UK!FF$21</f>
        <v>0</v>
      </c>
      <c r="FG33" s="1">
        <f>[2]UK!FG$21</f>
        <v>0</v>
      </c>
      <c r="FH33" s="1">
        <f>[2]UK!FH$21</f>
        <v>0</v>
      </c>
      <c r="FI33" s="1">
        <f>[2]UK!FI$21</f>
        <v>0</v>
      </c>
      <c r="FJ33" s="1">
        <f>[2]UK!FJ$21</f>
        <v>45.400000000000006</v>
      </c>
      <c r="FK33" s="1">
        <f>[2]UK!FK$21</f>
        <v>23.950000000000003</v>
      </c>
      <c r="FL33" s="1">
        <f>[2]UK!FL$21</f>
        <v>3.5999999999999997E-2</v>
      </c>
      <c r="FM33" s="1">
        <f>[2]UK!FM$21</f>
        <v>0.97200000000000009</v>
      </c>
      <c r="FN33" s="1">
        <f>[2]UK!FN$21</f>
        <v>23.804000000000002</v>
      </c>
      <c r="FO33" s="1">
        <f>[2]UK!FO$21</f>
        <v>1.224</v>
      </c>
      <c r="FP33" s="1">
        <f>[2]UK!FP$21</f>
        <v>0.78</v>
      </c>
      <c r="FQ33" s="1">
        <f>[2]UK!FQ$21</f>
        <v>31.220000000000002</v>
      </c>
      <c r="FR33" s="1">
        <f>[2]UK!FR$21</f>
        <v>9.4049999999999994</v>
      </c>
      <c r="FS33" s="1">
        <f>[2]UK!FS$21</f>
        <v>3.859</v>
      </c>
      <c r="FT33" s="1">
        <f>[2]UK!FT$21</f>
        <v>23.423000000000002</v>
      </c>
      <c r="FU33" s="1">
        <f>[2]UK!FU$21</f>
        <v>0.97</v>
      </c>
      <c r="FV33" s="1">
        <f>[2]UK!FV$21</f>
        <v>1.2869999999999999</v>
      </c>
      <c r="FW33" s="1">
        <f>[2]UK!FW$21</f>
        <v>104.087</v>
      </c>
      <c r="FX33" s="1">
        <f>[2]UK!FX$21</f>
        <v>1.8440000000000001</v>
      </c>
      <c r="FY33" s="1">
        <f>[2]UK!FY$21</f>
        <v>100.64400000000001</v>
      </c>
      <c r="FZ33" s="7">
        <f t="shared" si="0"/>
        <v>3869.2020000000002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  <row r="64" spans="134:170">
      <c r="ED64"/>
      <c r="EP64"/>
      <c r="FB64"/>
      <c r="FN64"/>
    </row>
    <row r="65" spans="134:170">
      <c r="ED65"/>
      <c r="EP65"/>
      <c r="FB65"/>
      <c r="FN65"/>
    </row>
    <row r="66" spans="134:170">
      <c r="ED66"/>
      <c r="EP66"/>
      <c r="FB66"/>
      <c r="FN66"/>
    </row>
    <row r="67" spans="134:170">
      <c r="ED67"/>
      <c r="EP67"/>
      <c r="FB67"/>
      <c r="FN67"/>
    </row>
    <row r="68" spans="134:170">
      <c r="ED68"/>
      <c r="EP68"/>
      <c r="FB68"/>
      <c r="FN68"/>
    </row>
    <row r="69" spans="134:170">
      <c r="ED69"/>
      <c r="EP69"/>
      <c r="FB69"/>
      <c r="FN69"/>
    </row>
    <row r="70" spans="134:170">
      <c r="ED70"/>
      <c r="EP70"/>
      <c r="FB70"/>
      <c r="FN70"/>
    </row>
    <row r="71" spans="134:170">
      <c r="ED71"/>
      <c r="EP71"/>
      <c r="FB71"/>
      <c r="FN71"/>
    </row>
    <row r="72" spans="134:170">
      <c r="ED72"/>
      <c r="EP72"/>
      <c r="FB72"/>
      <c r="FN72"/>
    </row>
    <row r="73" spans="134:170">
      <c r="ED73"/>
      <c r="EP73"/>
      <c r="FB73"/>
      <c r="FN73"/>
    </row>
    <row r="74" spans="134:170">
      <c r="ED74"/>
      <c r="EP74"/>
      <c r="FB74"/>
      <c r="FN74"/>
    </row>
    <row r="75" spans="134:170">
      <c r="ED75"/>
      <c r="EP75"/>
      <c r="FB75"/>
      <c r="FN75"/>
    </row>
    <row r="76" spans="134:170">
      <c r="ED76"/>
      <c r="EP76"/>
      <c r="FB76"/>
      <c r="FN76"/>
    </row>
    <row r="77" spans="134:170">
      <c r="ED77"/>
      <c r="EP77"/>
      <c r="FB77"/>
      <c r="FN77"/>
    </row>
    <row r="78" spans="134:170">
      <c r="ED78"/>
      <c r="EP78"/>
      <c r="FB78"/>
      <c r="FN78"/>
    </row>
    <row r="79" spans="134:170">
      <c r="ED79"/>
      <c r="EP79"/>
      <c r="FB79"/>
      <c r="FN79"/>
    </row>
    <row r="80" spans="134:170">
      <c r="ED80"/>
      <c r="EP80"/>
      <c r="FB80"/>
      <c r="FN80"/>
    </row>
    <row r="81" spans="134:170">
      <c r="ED81"/>
      <c r="EP81"/>
      <c r="FB81"/>
      <c r="FN81"/>
    </row>
    <row r="82" spans="134:170">
      <c r="ED82"/>
      <c r="EP82"/>
      <c r="FB82"/>
      <c r="FN82"/>
    </row>
    <row r="83" spans="134:170">
      <c r="ED83"/>
      <c r="EP83"/>
      <c r="FB83"/>
      <c r="FN83"/>
    </row>
    <row r="84" spans="134:170">
      <c r="ED84"/>
      <c r="EP84"/>
      <c r="FB84"/>
      <c r="FN84"/>
    </row>
    <row r="85" spans="134:170">
      <c r="ED85"/>
      <c r="EP85"/>
      <c r="FB85"/>
      <c r="FN85"/>
    </row>
    <row r="86" spans="134:170">
      <c r="ED86"/>
      <c r="EP86"/>
      <c r="FB86"/>
      <c r="FN86"/>
    </row>
    <row r="87" spans="134:170">
      <c r="ED87"/>
      <c r="EP87"/>
      <c r="FB87"/>
      <c r="FN87"/>
    </row>
    <row r="88" spans="134:170">
      <c r="ED88"/>
      <c r="EP88"/>
      <c r="FB88"/>
      <c r="FN88"/>
    </row>
    <row r="89" spans="134:170">
      <c r="ED89"/>
      <c r="EP89"/>
      <c r="FB89"/>
      <c r="FN89"/>
    </row>
    <row r="90" spans="134:170">
      <c r="ED90"/>
      <c r="EP90"/>
      <c r="FB90"/>
      <c r="FN90"/>
    </row>
    <row r="91" spans="134:170">
      <c r="ED91"/>
      <c r="EP91"/>
      <c r="FB91"/>
      <c r="FN91"/>
    </row>
    <row r="92" spans="134:170">
      <c r="ED92"/>
      <c r="EP92"/>
      <c r="FB92"/>
      <c r="FN92"/>
    </row>
    <row r="93" spans="134:170">
      <c r="ED93"/>
      <c r="EP93"/>
      <c r="FB93"/>
      <c r="FN93"/>
    </row>
    <row r="94" spans="134:170">
      <c r="ED94"/>
      <c r="EP94"/>
      <c r="FB94"/>
      <c r="FN94"/>
    </row>
    <row r="95" spans="134:170">
      <c r="ED95"/>
      <c r="EP95"/>
      <c r="FB95"/>
      <c r="FN95"/>
    </row>
    <row r="96" spans="134:170">
      <c r="ED96"/>
      <c r="EP96"/>
      <c r="FB96"/>
      <c r="FN96"/>
    </row>
    <row r="97" spans="134:170">
      <c r="ED97"/>
      <c r="EP97"/>
      <c r="FB97"/>
      <c r="FN97"/>
    </row>
    <row r="98" spans="134:170">
      <c r="ED98"/>
      <c r="EP98"/>
      <c r="FB98"/>
      <c r="FN98"/>
    </row>
    <row r="99" spans="134:170">
      <c r="ED99"/>
      <c r="EP99"/>
      <c r="FB99"/>
      <c r="FN99"/>
    </row>
    <row r="100" spans="134:170">
      <c r="ED100"/>
      <c r="EP100"/>
      <c r="FB100"/>
      <c r="FN100"/>
    </row>
    <row r="101" spans="134:170">
      <c r="ED101"/>
      <c r="EP101"/>
      <c r="FB101"/>
      <c r="FN101"/>
    </row>
    <row r="102" spans="134:170">
      <c r="ED102"/>
      <c r="EP102"/>
      <c r="FB102"/>
      <c r="FN102"/>
    </row>
    <row r="103" spans="134:170">
      <c r="ED103"/>
      <c r="EP103"/>
      <c r="FB103"/>
      <c r="FN103"/>
    </row>
    <row r="104" spans="134:170">
      <c r="ED104"/>
      <c r="EP104"/>
      <c r="FB104"/>
      <c r="FN104"/>
    </row>
    <row r="105" spans="134:170">
      <c r="ED105"/>
      <c r="EP105"/>
      <c r="FB105"/>
      <c r="FN105"/>
    </row>
    <row r="106" spans="134:170">
      <c r="ED106"/>
      <c r="EP106"/>
      <c r="FB106"/>
      <c r="FN106"/>
    </row>
    <row r="107" spans="134:170">
      <c r="ED107"/>
      <c r="EP107"/>
      <c r="FB107"/>
      <c r="FN107"/>
    </row>
    <row r="108" spans="134:170">
      <c r="ED108"/>
      <c r="EP108"/>
      <c r="FB108"/>
      <c r="FN108"/>
    </row>
    <row r="109" spans="134:170">
      <c r="ED109"/>
      <c r="EP109"/>
      <c r="FB109"/>
      <c r="FN109"/>
    </row>
    <row r="110" spans="134:170">
      <c r="ED110"/>
      <c r="EP110"/>
      <c r="FB110"/>
      <c r="FN110"/>
    </row>
    <row r="111" spans="134:170">
      <c r="ED111"/>
      <c r="EP111"/>
      <c r="FB111"/>
      <c r="FN111"/>
    </row>
    <row r="112" spans="134:170">
      <c r="ED112"/>
      <c r="EP112"/>
      <c r="FB112"/>
      <c r="FN112"/>
    </row>
    <row r="113" spans="134:170">
      <c r="ED113"/>
      <c r="EP113"/>
      <c r="FB113"/>
      <c r="FN113"/>
    </row>
    <row r="114" spans="134:170">
      <c r="ED114"/>
      <c r="EP114"/>
      <c r="FB114"/>
      <c r="FN114"/>
    </row>
    <row r="115" spans="134:170">
      <c r="ED115"/>
      <c r="EP115"/>
      <c r="FB115"/>
      <c r="FN115"/>
    </row>
    <row r="116" spans="134:170">
      <c r="ED116"/>
      <c r="EP116"/>
      <c r="FB116"/>
      <c r="FN116"/>
    </row>
    <row r="117" spans="134:170">
      <c r="ED117"/>
      <c r="EP117"/>
      <c r="FB117"/>
      <c r="FN117"/>
    </row>
    <row r="118" spans="134:170">
      <c r="ED118"/>
      <c r="EP118"/>
      <c r="FB118"/>
      <c r="FN118"/>
    </row>
    <row r="119" spans="134:170">
      <c r="ED119"/>
      <c r="EP119"/>
      <c r="FB119"/>
      <c r="FN119"/>
    </row>
    <row r="120" spans="134:170">
      <c r="ED120"/>
      <c r="EP120"/>
      <c r="FB120"/>
      <c r="FN120"/>
    </row>
    <row r="121" spans="134:170">
      <c r="ED121"/>
      <c r="EP121"/>
      <c r="FB121"/>
      <c r="FN121"/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121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12">
        <v>2010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>
        <f>1+B1</f>
        <v>2011</v>
      </c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>
        <f>1+N1</f>
        <v>2012</v>
      </c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>
        <f>1+Z1</f>
        <v>2013</v>
      </c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>
        <f>1+AL1</f>
        <v>2014</v>
      </c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>
        <f>1+AX1</f>
        <v>2015</v>
      </c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>
        <f>1+BJ1</f>
        <v>2016</v>
      </c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>
        <f>1+BV1</f>
        <v>2017</v>
      </c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>
        <f>1+CH1</f>
        <v>2018</v>
      </c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>
        <f>1+CT1</f>
        <v>2019</v>
      </c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>
        <f>1+DF1</f>
        <v>2020</v>
      </c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>
        <f>1+DR1</f>
        <v>2021</v>
      </c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>
        <f>1+ED1</f>
        <v>2022</v>
      </c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>
        <f>1+EP1</f>
        <v>2023</v>
      </c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>
        <f>1+FB1</f>
        <v>2024</v>
      </c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</row>
    <row r="2" spans="1:182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</row>
    <row r="3" spans="1:182">
      <c r="A3" t="s">
        <v>0</v>
      </c>
      <c r="B3" s="10">
        <f>[4]IntraEU!B$21-B33</f>
        <v>8686.5</v>
      </c>
      <c r="C3" s="10">
        <f>[4]IntraEU!C$21-C33</f>
        <v>6744</v>
      </c>
      <c r="D3" s="10">
        <f>[4]IntraEU!D$21-D33</f>
        <v>5239.4000000000005</v>
      </c>
      <c r="E3" s="10">
        <f>[4]IntraEU!E$21-E33</f>
        <v>3168.2000000000003</v>
      </c>
      <c r="F3" s="10">
        <f>[4]IntraEU!F$21-F33</f>
        <v>4160.4000000000005</v>
      </c>
      <c r="G3" s="10">
        <f>[4]IntraEU!G$21-G33</f>
        <v>5963.6</v>
      </c>
      <c r="H3" s="10">
        <f>[4]IntraEU!H$21-H33</f>
        <v>6802.3000000000011</v>
      </c>
      <c r="I3" s="10">
        <f>[4]IntraEU!I$21-I33</f>
        <v>10589</v>
      </c>
      <c r="J3" s="10">
        <f>[4]IntraEU!J$21-J33</f>
        <v>11707.1</v>
      </c>
      <c r="K3" s="10">
        <f>[4]IntraEU!K$21-K33</f>
        <v>11146.1</v>
      </c>
      <c r="L3" s="10">
        <f>[4]IntraEU!L$21-L33</f>
        <v>11251.5</v>
      </c>
      <c r="M3" s="10">
        <f>[4]IntraEU!M$21-M33</f>
        <v>10081.4</v>
      </c>
      <c r="N3" s="10">
        <f>[4]IntraEU!N$21-N33</f>
        <v>8954.4</v>
      </c>
      <c r="O3" s="10">
        <f>[4]IntraEU!O$21-O33</f>
        <v>7080.5000000000009</v>
      </c>
      <c r="P3" s="10">
        <f>[4]IntraEU!P$21-P33</f>
        <v>4258.9000000000005</v>
      </c>
      <c r="Q3" s="10">
        <f>[4]IntraEU!Q$21-Q33</f>
        <v>3297.6000000000004</v>
      </c>
      <c r="R3" s="10">
        <f>[4]IntraEU!R$21-R33</f>
        <v>3280.4</v>
      </c>
      <c r="S3" s="10">
        <f>[4]IntraEU!S$21-S33</f>
        <v>4089.7000000000003</v>
      </c>
      <c r="T3" s="10">
        <f>[4]IntraEU!T$21-T33</f>
        <v>6375.1</v>
      </c>
      <c r="U3" s="10">
        <f>[4]IntraEU!U$21-U33</f>
        <v>9370.6</v>
      </c>
      <c r="V3" s="10">
        <f>[4]IntraEU!V$21-V33</f>
        <v>10060.5</v>
      </c>
      <c r="W3" s="10">
        <f>[4]IntraEU!W$21-W33</f>
        <v>9154.3000000000011</v>
      </c>
      <c r="X3" s="10">
        <f>[4]IntraEU!X$21-X33</f>
        <v>6231.9000000000005</v>
      </c>
      <c r="Y3" s="10">
        <f>[4]IntraEU!Y$21-Y33</f>
        <v>6804.6</v>
      </c>
      <c r="Z3" s="10">
        <f>[4]IntraEU!Z$21-Z33</f>
        <v>8723.8000000000011</v>
      </c>
      <c r="AA3" s="10">
        <f>[4]IntraEU!AA$21-AA33</f>
        <v>10962</v>
      </c>
      <c r="AB3" s="10">
        <f>[4]IntraEU!AB$21-AB33</f>
        <v>8116.6</v>
      </c>
      <c r="AC3" s="10">
        <f>[4]IntraEU!AC$21-AC33</f>
        <v>6871.1</v>
      </c>
      <c r="AD3" s="10">
        <f>[4]IntraEU!AD$21-AD33</f>
        <v>9636.1</v>
      </c>
      <c r="AE3" s="10">
        <f>[4]IntraEU!AE$21-AE33</f>
        <v>8076.9000000000005</v>
      </c>
      <c r="AF3" s="10">
        <f>[4]IntraEU!AF$21-AF33</f>
        <v>7129.6</v>
      </c>
      <c r="AG3" s="10">
        <f>[4]IntraEU!AG$21-AG33</f>
        <v>5423.8</v>
      </c>
      <c r="AH3" s="10">
        <f>[4]IntraEU!AH$21-AH33</f>
        <v>8031.4000000000005</v>
      </c>
      <c r="AI3" s="10">
        <f>[4]IntraEU!AI$21-AI33</f>
        <v>10145.4</v>
      </c>
      <c r="AJ3" s="10">
        <f>[4]IntraEU!AJ$21-AJ33</f>
        <v>10873.7</v>
      </c>
      <c r="AK3" s="10">
        <f>[4]IntraEU!AK$21-AK33</f>
        <v>11571.6</v>
      </c>
      <c r="AL3" s="10">
        <f>[4]IntraEU!AL$21-AL33</f>
        <v>14340.6</v>
      </c>
      <c r="AM3" s="10">
        <f>[4]IntraEU!AM$21-AM33</f>
        <v>16992.7</v>
      </c>
      <c r="AN3" s="10">
        <f>[4]IntraEU!AN$21-AN33</f>
        <v>11726.900000000001</v>
      </c>
      <c r="AO3" s="10">
        <f>[4]IntraEU!AO$21-AO33</f>
        <v>14504.1</v>
      </c>
      <c r="AP3" s="10">
        <f>[4]IntraEU!AP$21-AP33</f>
        <v>5533.3</v>
      </c>
      <c r="AQ3" s="10">
        <f>[4]IntraEU!AQ$21-AQ33</f>
        <v>13851.1</v>
      </c>
      <c r="AR3" s="10">
        <f>[4]IntraEU!AR$21-AR33</f>
        <v>14778.1</v>
      </c>
      <c r="AS3" s="10">
        <f>[4]IntraEU!AS$21-AS33</f>
        <v>13606.300000000001</v>
      </c>
      <c r="AT3" s="10">
        <f>[4]IntraEU!AT$21-AT33</f>
        <v>21342.800000000003</v>
      </c>
      <c r="AU3" s="10">
        <f>[4]IntraEU!AU$21-AU33</f>
        <v>17793.3</v>
      </c>
      <c r="AV3" s="10">
        <f>[4]IntraEU!AV$21-AV33</f>
        <v>9056.7000000000007</v>
      </c>
      <c r="AW3" s="10">
        <f>[4]IntraEU!AW$21-AW33</f>
        <v>12584.400000000001</v>
      </c>
      <c r="AX3" s="10">
        <f>[4]IntraEU!AX$21-AX33</f>
        <v>15605.5</v>
      </c>
      <c r="AY3" s="10">
        <f>[4]IntraEU!AY$21-AY33</f>
        <v>14037.900000000001</v>
      </c>
      <c r="AZ3" s="10">
        <f>[4]IntraEU!AZ$21-AZ33</f>
        <v>12726.5</v>
      </c>
      <c r="BA3" s="10">
        <f>[4]IntraEU!BA$21-BA33</f>
        <v>6100.3</v>
      </c>
      <c r="BB3" s="10">
        <f>[4]IntraEU!BB$21-BB33</f>
        <v>10035.5</v>
      </c>
      <c r="BC3" s="10">
        <f>[4]IntraEU!BC$21-BC33</f>
        <v>14494.300000000001</v>
      </c>
      <c r="BD3" s="10">
        <f>[4]IntraEU!BD$21-BD33</f>
        <v>12717.400000000001</v>
      </c>
      <c r="BE3" s="10">
        <f>[4]IntraEU!BE$21-BE33</f>
        <v>15406.400000000001</v>
      </c>
      <c r="BF3" s="10">
        <f>[4]IntraEU!BF$21-BF33</f>
        <v>17745.300000000003</v>
      </c>
      <c r="BG3" s="10">
        <f>[4]IntraEU!BG$21-BG33</f>
        <v>19192.900000000001</v>
      </c>
      <c r="BH3" s="10">
        <f>[4]IntraEU!BH$21-BH33</f>
        <v>12237.3</v>
      </c>
      <c r="BI3" s="10">
        <f>[4]IntraEU!BI$21-BI33</f>
        <v>4230.7</v>
      </c>
      <c r="BJ3" s="10">
        <f>[4]IntraEU!BJ$21-BJ33</f>
        <v>8446.3000000000011</v>
      </c>
      <c r="BK3" s="10">
        <f>[4]IntraEU!BK$21-BK33</f>
        <v>10284.700000000001</v>
      </c>
      <c r="BL3" s="10">
        <f>[4]IntraEU!BL$21-BL33</f>
        <v>10165.300000000001</v>
      </c>
      <c r="BM3" s="10">
        <f>[4]IntraEU!BM$21-BM33</f>
        <v>8221.7000000000007</v>
      </c>
      <c r="BN3" s="10">
        <f>[4]IntraEU!BN$21-BN33</f>
        <v>6665.5</v>
      </c>
      <c r="BO3" s="10">
        <f>[4]IntraEU!BO$21-BO33</f>
        <v>9746.3000000000011</v>
      </c>
      <c r="BP3" s="10">
        <f>[4]IntraEU!BP$21-BP33</f>
        <v>13795.2</v>
      </c>
      <c r="BQ3" s="10">
        <f>[4]IntraEU!BQ$21-BQ33</f>
        <v>15996.5</v>
      </c>
      <c r="BR3" s="10">
        <f>[4]IntraEU!BR$21-BR33</f>
        <v>21399.600000000002</v>
      </c>
      <c r="BS3" s="10">
        <f>[4]IntraEU!BS$21-BS33</f>
        <v>19491.3</v>
      </c>
      <c r="BT3" s="10">
        <f>[4]IntraEU!BT$21-BT33</f>
        <v>11193.800000000001</v>
      </c>
      <c r="BU3" s="10">
        <f>[4]IntraEU!BU$21-BU33</f>
        <v>8991.5000000000018</v>
      </c>
      <c r="BV3" s="10">
        <f>[4]IntraEU!BV$21-BV33</f>
        <v>12761.7</v>
      </c>
      <c r="BW3" s="10">
        <f>[4]IntraEU!BW$21-BW33</f>
        <v>8323.6</v>
      </c>
      <c r="BX3" s="10">
        <f>[4]IntraEU!BX$21-BX33</f>
        <v>7853.2000000000007</v>
      </c>
      <c r="BY3" s="10">
        <f>[4]IntraEU!BY$21-BY33</f>
        <v>6722.9000000000005</v>
      </c>
      <c r="BZ3" s="10">
        <f>[4]IntraEU!BZ$21-BZ33</f>
        <v>2369.6000000000004</v>
      </c>
      <c r="CA3" s="10">
        <f>[4]IntraEU!CA$21-CA33</f>
        <v>4269.5999999999995</v>
      </c>
      <c r="CB3" s="10">
        <f>[4]IntraEU!CB$21-CB33</f>
        <v>5335.6</v>
      </c>
      <c r="CC3" s="10">
        <f>[4]IntraEU!CC$21-CC33</f>
        <v>7069</v>
      </c>
      <c r="CD3" s="10">
        <f>[4]IntraEU!CD$21-CD33</f>
        <v>7809.8</v>
      </c>
      <c r="CE3" s="10">
        <f>[4]IntraEU!CE$21-CE33</f>
        <v>12249.7</v>
      </c>
      <c r="CF3" s="10">
        <f>[4]IntraEU!CF$21-CF33</f>
        <v>12230.5</v>
      </c>
      <c r="CG3" s="10">
        <f>[4]IntraEU!CG$21-CG33</f>
        <v>5812.5000000000009</v>
      </c>
      <c r="CH3" s="10">
        <f>[4]IntraEU!CH$21-CH33</f>
        <v>11742.7</v>
      </c>
      <c r="CI3" s="10">
        <f>[4]IntraEU!CI$21-CI33</f>
        <v>10904.900000000001</v>
      </c>
      <c r="CJ3" s="10">
        <f>[4]IntraEU!CJ$21-CJ33</f>
        <v>6135</v>
      </c>
      <c r="CK3" s="10">
        <f>[4]IntraEU!CK$21-CK33</f>
        <v>7122.8</v>
      </c>
      <c r="CL3" s="10">
        <f>[4]IntraEU!CL$21-CL33</f>
        <v>8020.6</v>
      </c>
      <c r="CM3" s="10">
        <f>[4]IntraEU!CM$21-CM33</f>
        <v>8994.1</v>
      </c>
      <c r="CN3" s="10">
        <f>[4]IntraEU!CN$21-CN33</f>
        <v>9010.5000000000018</v>
      </c>
      <c r="CO3" s="10">
        <f>[4]IntraEU!CO$21-CO33</f>
        <v>11375.300000000001</v>
      </c>
      <c r="CP3" s="10">
        <f>[4]IntraEU!CP$21-CP33</f>
        <v>14401.7</v>
      </c>
      <c r="CQ3" s="10">
        <f>[4]IntraEU!CQ$21-CQ33</f>
        <v>12724.100000000002</v>
      </c>
      <c r="CR3" s="10">
        <f>[4]IntraEU!CR$21-CR33</f>
        <v>11818.400000000001</v>
      </c>
      <c r="CS3" s="10">
        <f>[4]IntraEU!CS$21-CS33</f>
        <v>5978.7000000000007</v>
      </c>
      <c r="CT3" s="10">
        <f>[4]IntraEU!CT$21-CT33</f>
        <v>16424.900000000001</v>
      </c>
      <c r="CU3" s="10">
        <f>[4]IntraEU!CU$21-CU33</f>
        <v>9773.3000000000011</v>
      </c>
      <c r="CV3" s="10">
        <f>[4]IntraEU!CV$21-CV33</f>
        <v>16720.2</v>
      </c>
      <c r="CW3" s="10">
        <f>[4]IntraEU!CW$21-CW33</f>
        <v>11589.800000000001</v>
      </c>
      <c r="CX3" s="10">
        <f>[4]IntraEU!CX$21-CX33</f>
        <v>9328</v>
      </c>
      <c r="CY3" s="10">
        <f>[4]IntraEU!CY$21-CY33</f>
        <v>10113.300000000001</v>
      </c>
      <c r="CZ3" s="10">
        <f>[4]IntraEU!CZ$21-CZ33</f>
        <v>10125.500000000002</v>
      </c>
      <c r="DA3" s="10">
        <f>[4]IntraEU!DA$21-DA33</f>
        <v>11561.4</v>
      </c>
      <c r="DB3" s="10">
        <f>[4]IntraEU!DB$21-DB33</f>
        <v>14386</v>
      </c>
      <c r="DC3" s="10">
        <f>[4]IntraEU!DC$21-DC33</f>
        <v>14841.1</v>
      </c>
      <c r="DD3" s="10">
        <f>[4]IntraEU!DD$21-DD33</f>
        <v>13620.6</v>
      </c>
      <c r="DE3" s="10">
        <f>[4]IntraEU!DE$21-DE33</f>
        <v>3724.7000000000003</v>
      </c>
      <c r="DF3" s="10">
        <f>[4]IntraEU!DF$21-DF33</f>
        <v>15541.1</v>
      </c>
      <c r="DG3" s="10">
        <f>[4]IntraEU!DG$21-DG33</f>
        <v>9884.4</v>
      </c>
      <c r="DH3" s="10">
        <f>[4]IntraEU!DH$21-DH33</f>
        <v>9365.8000000000011</v>
      </c>
      <c r="DI3" s="10">
        <f>[4]IntraEU!DI$21-DI33</f>
        <v>9527.5000000000018</v>
      </c>
      <c r="DJ3" s="10">
        <f>[4]IntraEU!DJ$21-DJ33</f>
        <v>6980.5</v>
      </c>
      <c r="DK3" s="10">
        <f>[4]IntraEU!DK$21-DK33</f>
        <v>11512.000000000002</v>
      </c>
      <c r="DL3" s="10">
        <f>[4]IntraEU!DL$21-DL33</f>
        <v>15165.4</v>
      </c>
      <c r="DM3" s="10">
        <f>[4]IntraEU!DM$21-DM33</f>
        <v>16637.900000000001</v>
      </c>
      <c r="DN3" s="10">
        <f>[4]IntraEU!DN$21-DN33</f>
        <v>19638.000000000004</v>
      </c>
      <c r="DO3" s="10">
        <f>[4]IntraEU!DO$21-DO33</f>
        <v>17395.900000000001</v>
      </c>
      <c r="DP3" s="10">
        <f>[4]IntraEU!DP$21-DP33</f>
        <v>13267.800000000001</v>
      </c>
      <c r="DQ3" s="10">
        <f>[4]IntraEU!DQ$21-DQ33</f>
        <v>12293.7</v>
      </c>
      <c r="DR3" s="10">
        <f>[4]IntraEU!DR$21-DR33</f>
        <v>12287.870999999999</v>
      </c>
      <c r="DS3" s="10">
        <f>[4]IntraEU!DS$21-DS33</f>
        <v>6996.9090000000015</v>
      </c>
      <c r="DT3" s="10">
        <f>[4]IntraEU!DT$21-DT33</f>
        <v>9670.5679999999993</v>
      </c>
      <c r="DU3" s="10">
        <f>[4]IntraEU!DU$21-DU33</f>
        <v>5614.0660000000007</v>
      </c>
      <c r="DV3" s="10">
        <f>[4]IntraEU!DV$21-DV33</f>
        <v>6636.2169999999996</v>
      </c>
      <c r="DW3" s="10">
        <f>[4]IntraEU!DW$21-DW33</f>
        <v>7354.8940000000021</v>
      </c>
      <c r="DX3" s="10">
        <f>[4]IntraEU!DX$21-DX33</f>
        <v>7028.5689999999995</v>
      </c>
      <c r="DY3" s="10">
        <f>[4]IntraEU!DY$21-DY33</f>
        <v>8061.1230000000005</v>
      </c>
      <c r="DZ3" s="10">
        <f>[4]IntraEU!DZ$21-DZ33</f>
        <v>9494.827000000003</v>
      </c>
      <c r="EA3" s="10">
        <f>[4]IntraEU!EA$21-EA33</f>
        <v>12059.300999999999</v>
      </c>
      <c r="EB3" s="10">
        <f>[4]IntraEU!EB$21-EB33</f>
        <v>9241.1280000000006</v>
      </c>
      <c r="EC3" s="10">
        <f>[4]IntraEU!EC$21-EC33</f>
        <v>6728.9680000000008</v>
      </c>
      <c r="ED3" s="10">
        <f>[4]IntraEU!ED$21-ED33</f>
        <v>9148.67</v>
      </c>
      <c r="EE3" s="10">
        <f>[4]IntraEU!EE$21-EE33</f>
        <v>7756.0820000000031</v>
      </c>
      <c r="EF3" s="10">
        <f>[4]IntraEU!EF$21-EF33</f>
        <v>7414.8610000000017</v>
      </c>
      <c r="EG3" s="10">
        <f>[4]IntraEU!EG$21-EG33</f>
        <v>5510.759</v>
      </c>
      <c r="EH3" s="10">
        <f>[4]IntraEU!EH$21-EH33</f>
        <v>6647.9900000000007</v>
      </c>
      <c r="EI3" s="10">
        <f>[4]IntraEU!EI$21-EI33</f>
        <v>6617.5139999999992</v>
      </c>
      <c r="EJ3" s="10">
        <f>[4]IntraEU!EJ$21-EJ33</f>
        <v>5750.5389999999989</v>
      </c>
      <c r="EK3" s="10">
        <f>[4]IntraEU!EK$21-EK33</f>
        <v>8813.1610000000001</v>
      </c>
      <c r="EL3" s="10">
        <f>[4]IntraEU!EL$21-EL33</f>
        <v>9682.7780000000021</v>
      </c>
      <c r="EM3" s="10">
        <f>[4]IntraEU!EM$21-EM33</f>
        <v>9039.5420000000013</v>
      </c>
      <c r="EN3" s="10">
        <f>[4]IntraEU!EN$21-EN33</f>
        <v>9489.2710000000006</v>
      </c>
      <c r="EO3" s="10">
        <f>[4]IntraEU!EO$21-EO33</f>
        <v>7580.0960000000005</v>
      </c>
      <c r="EP3" s="10">
        <f>[4]IntraEU!EP$21-EP33</f>
        <v>10314.121999999999</v>
      </c>
      <c r="EQ3" s="10">
        <f>[4]IntraEU!EQ$21-EQ33</f>
        <v>9474.6750000000029</v>
      </c>
      <c r="ER3" s="10">
        <f>[4]IntraEU!ER$21-ER33</f>
        <v>10417.282000000003</v>
      </c>
      <c r="ES3" s="10">
        <f>[4]IntraEU!ES$21-ES33</f>
        <v>7000.4609999999993</v>
      </c>
      <c r="ET3" s="10">
        <f>[4]IntraEU!ET$21-ET33</f>
        <v>7091.6370000000006</v>
      </c>
      <c r="EU3" s="10">
        <f>[4]IntraEU!EU$21-EU33</f>
        <v>5027.5670000000018</v>
      </c>
      <c r="EV3" s="10">
        <f>[4]IntraEU!EV$21-EV33</f>
        <v>8861.8140000000003</v>
      </c>
      <c r="EW3" s="10">
        <f>[4]IntraEU!EW$21-EW33</f>
        <v>13600.354000000003</v>
      </c>
      <c r="EX3" s="10">
        <f>[4]IntraEU!EX$21-EX33</f>
        <v>11950.834000000001</v>
      </c>
      <c r="EY3" s="10">
        <f>[4]IntraEU!EY$21-EY33</f>
        <v>10518.83</v>
      </c>
      <c r="EZ3" s="10">
        <f>[4]IntraEU!EZ$21-EZ33</f>
        <v>9077.3580000000002</v>
      </c>
      <c r="FA3" s="10">
        <f>[4]IntraEU!FA$21-FA33</f>
        <v>6676.9520000000002</v>
      </c>
      <c r="FB3" s="10">
        <f>[4]IntraEU!FB$21-FB33</f>
        <v>6513.4569999999985</v>
      </c>
      <c r="FC3" s="10">
        <f>[4]IntraEU!FC$21-FC33</f>
        <v>3485.2840000000006</v>
      </c>
      <c r="FD3" s="10">
        <f>[4]IntraEU!FD$21-FD33</f>
        <v>4429.7850000000008</v>
      </c>
      <c r="FE3" s="10">
        <f>[4]IntraEU!FE$21-FE33</f>
        <v>6430.0559999999996</v>
      </c>
      <c r="FF3" s="10">
        <f>[4]IntraEU!FF$21-FF33</f>
        <v>4457.7560000000003</v>
      </c>
      <c r="FG3" s="10">
        <f>[4]IntraEU!FG$21-FG33</f>
        <v>9804.1549999999988</v>
      </c>
      <c r="FH3" s="10">
        <f>[4]IntraEU!FH$21-FH33</f>
        <v>7214.2309999999998</v>
      </c>
      <c r="FI3" s="10">
        <f>[4]IntraEU!FI$21-FI33</f>
        <v>7551.2719999999972</v>
      </c>
      <c r="FJ3" s="10">
        <f>[4]IntraEU!FJ$21-FJ33</f>
        <v>8722.9359999999997</v>
      </c>
      <c r="FK3" s="10">
        <f>[4]IntraEU!FK$21-FK33</f>
        <v>9532.5090000000018</v>
      </c>
      <c r="FL3" s="10">
        <f>[4]IntraEU!FL$21-FL33</f>
        <v>12773.033000000001</v>
      </c>
      <c r="FM3" s="10">
        <f>[4]IntraEU!FM$21-FM33</f>
        <v>8499.7950000000001</v>
      </c>
      <c r="FN3" s="1">
        <f>[4]IntraEU!FN$21</f>
        <v>7761.643</v>
      </c>
      <c r="FO3" s="1">
        <f>[4]IntraEU!FO$21</f>
        <v>3808.3050000000003</v>
      </c>
      <c r="FP3" s="1">
        <f>[4]IntraEU!FP$21</f>
        <v>2798.9940000000001</v>
      </c>
      <c r="FQ3" s="1">
        <f>[4]IntraEU!FQ$21</f>
        <v>2849.1030000000001</v>
      </c>
      <c r="FR3" s="1">
        <f>[4]IntraEU!FR$21</f>
        <v>5456.1850000000004</v>
      </c>
      <c r="FS3" s="1">
        <f>[4]IntraEU!FS$21</f>
        <v>3679.9169999999999</v>
      </c>
      <c r="FT3" s="1">
        <f>[4]IntraEU!FT$21</f>
        <v>3847.4</v>
      </c>
      <c r="FU3" s="1">
        <f>[4]IntraEU!FU$21</f>
        <v>5720.5749999999998</v>
      </c>
      <c r="FV3" s="1">
        <f>[4]IntraEU!FV$21</f>
        <v>6639.6880000000001</v>
      </c>
      <c r="FW3" s="1">
        <f>[4]IntraEU!FW$21</f>
        <v>10150.08</v>
      </c>
      <c r="FX3" s="1">
        <f>[4]IntraEU!FX$21</f>
        <v>7454.91</v>
      </c>
      <c r="FY3" s="1">
        <f>[4]IntraEU!FY$21</f>
        <v>0</v>
      </c>
      <c r="FZ3" s="7">
        <f>SUM(DR3:FY3)</f>
        <v>454218.65900000004</v>
      </c>
    </row>
    <row r="4" spans="1:182">
      <c r="A4" t="s">
        <v>1</v>
      </c>
      <c r="B4" s="11">
        <f>[4]ExtraEU!B$21+B33</f>
        <v>155.80000000000001</v>
      </c>
      <c r="C4" s="11">
        <f>[4]ExtraEU!C$21+C33</f>
        <v>163.70000000000002</v>
      </c>
      <c r="D4" s="11">
        <f>[4]ExtraEU!D$21+D33</f>
        <v>211.5</v>
      </c>
      <c r="E4" s="11">
        <f>[4]ExtraEU!E$21+E33</f>
        <v>4.1000000000000005</v>
      </c>
      <c r="F4" s="11">
        <f>[4]ExtraEU!F$21+F33</f>
        <v>24</v>
      </c>
      <c r="G4" s="11">
        <f>[4]ExtraEU!G$21+G33</f>
        <v>3.9000000000000004</v>
      </c>
      <c r="H4" s="11">
        <f>[4]ExtraEU!H$21+H33</f>
        <v>76</v>
      </c>
      <c r="I4" s="11">
        <f>[4]ExtraEU!I$21+I33</f>
        <v>221</v>
      </c>
      <c r="J4" s="11">
        <f>[4]ExtraEU!J$21+J33</f>
        <v>80.7</v>
      </c>
      <c r="K4" s="11">
        <f>[4]ExtraEU!K$21+K33</f>
        <v>551.5</v>
      </c>
      <c r="L4" s="11">
        <f>[4]ExtraEU!L$21+L33</f>
        <v>932.30000000000007</v>
      </c>
      <c r="M4" s="11">
        <f>[4]ExtraEU!M$21+M33</f>
        <v>260.60000000000002</v>
      </c>
      <c r="N4" s="11">
        <f>[4]ExtraEU!N$21+N33</f>
        <v>550.70000000000005</v>
      </c>
      <c r="O4" s="11">
        <f>[4]ExtraEU!O$21+O33</f>
        <v>452.90000000000003</v>
      </c>
      <c r="P4" s="11">
        <f>[4]ExtraEU!P$21+P33</f>
        <v>25.5</v>
      </c>
      <c r="Q4" s="11">
        <f>[4]ExtraEU!Q$21+Q33</f>
        <v>31.200000000000003</v>
      </c>
      <c r="R4" s="11">
        <f>[4]ExtraEU!R$21+R33</f>
        <v>1.6</v>
      </c>
      <c r="S4" s="11">
        <f>[4]ExtraEU!S$21+S33</f>
        <v>25.6</v>
      </c>
      <c r="T4" s="11">
        <f>[4]ExtraEU!T$21+T33</f>
        <v>0</v>
      </c>
      <c r="U4" s="11">
        <f>[4]ExtraEU!U$21+U33</f>
        <v>261.2</v>
      </c>
      <c r="V4" s="11">
        <f>[4]ExtraEU!V$21+V33</f>
        <v>408.1</v>
      </c>
      <c r="W4" s="11">
        <f>[4]ExtraEU!W$21+W33</f>
        <v>531.1</v>
      </c>
      <c r="X4" s="11">
        <f>[4]ExtraEU!X$21+X33</f>
        <v>656.6</v>
      </c>
      <c r="Y4" s="11">
        <f>[4]ExtraEU!Y$21+Y33</f>
        <v>477.2</v>
      </c>
      <c r="Z4" s="11">
        <f>[4]ExtraEU!Z$21+Z33</f>
        <v>269.70000000000005</v>
      </c>
      <c r="AA4" s="11">
        <f>[4]ExtraEU!AA$21+AA33</f>
        <v>80.400000000000006</v>
      </c>
      <c r="AB4" s="11">
        <f>[4]ExtraEU!AB$21+AB33</f>
        <v>23.400000000000002</v>
      </c>
      <c r="AC4" s="11">
        <f>[4]ExtraEU!AC$21+AC33</f>
        <v>0</v>
      </c>
      <c r="AD4" s="11">
        <f>[4]ExtraEU!AD$21+AD33</f>
        <v>0.1</v>
      </c>
      <c r="AE4" s="11">
        <f>[4]ExtraEU!AE$21+AE33</f>
        <v>0</v>
      </c>
      <c r="AF4" s="11">
        <f>[4]ExtraEU!AF$21+AF33</f>
        <v>0.1</v>
      </c>
      <c r="AG4" s="11">
        <f>[4]ExtraEU!AG$21+AG33</f>
        <v>23.700000000000003</v>
      </c>
      <c r="AH4" s="11">
        <f>[4]ExtraEU!AH$21+AH33</f>
        <v>114.10000000000001</v>
      </c>
      <c r="AI4" s="11">
        <f>[4]ExtraEU!AI$21+AI33</f>
        <v>246</v>
      </c>
      <c r="AJ4" s="11">
        <f>[4]ExtraEU!AJ$21+AJ33</f>
        <v>164.8</v>
      </c>
      <c r="AK4" s="11">
        <f>[4]ExtraEU!AK$21+AK33</f>
        <v>177.9</v>
      </c>
      <c r="AL4" s="11">
        <f>[4]ExtraEU!AL$21+AL33</f>
        <v>34.9</v>
      </c>
      <c r="AM4" s="11">
        <f>[4]ExtraEU!AM$21+AM33</f>
        <v>70.800000000000011</v>
      </c>
      <c r="AN4" s="11">
        <f>[4]ExtraEU!AN$21+AN33</f>
        <v>69.900000000000006</v>
      </c>
      <c r="AO4" s="11">
        <f>[4]ExtraEU!AO$21+AO33</f>
        <v>0</v>
      </c>
      <c r="AP4" s="11">
        <f>[4]ExtraEU!AP$21+AP33</f>
        <v>46.900000000000006</v>
      </c>
      <c r="AQ4" s="11">
        <f>[4]ExtraEU!AQ$21+AQ33</f>
        <v>46.7</v>
      </c>
      <c r="AR4" s="11">
        <f>[4]ExtraEU!AR$21+AR33</f>
        <v>30.5</v>
      </c>
      <c r="AS4" s="11">
        <f>[4]ExtraEU!AS$21+AS33</f>
        <v>324.3</v>
      </c>
      <c r="AT4" s="11">
        <f>[4]ExtraEU!AT$21+AT33</f>
        <v>365.5</v>
      </c>
      <c r="AU4" s="11">
        <f>[4]ExtraEU!AU$21+AU33</f>
        <v>405</v>
      </c>
      <c r="AV4" s="11">
        <f>[4]ExtraEU!AV$21+AV33</f>
        <v>340.40000000000003</v>
      </c>
      <c r="AW4" s="11">
        <f>[4]ExtraEU!AW$21+AW33</f>
        <v>229.8</v>
      </c>
      <c r="AX4" s="11">
        <f>[4]ExtraEU!AX$21+AX33</f>
        <v>664.6</v>
      </c>
      <c r="AY4" s="11">
        <f>[4]ExtraEU!AY$21+AY33</f>
        <v>396.4</v>
      </c>
      <c r="AZ4" s="11">
        <f>[4]ExtraEU!AZ$21+AZ33</f>
        <v>252.00000000000003</v>
      </c>
      <c r="BA4" s="11">
        <f>[4]ExtraEU!BA$21+BA33</f>
        <v>162.1</v>
      </c>
      <c r="BB4" s="11">
        <f>[4]ExtraEU!BB$21+BB33</f>
        <v>46</v>
      </c>
      <c r="BC4" s="11">
        <f>[4]ExtraEU!BC$21+BC33</f>
        <v>92.8</v>
      </c>
      <c r="BD4" s="11">
        <f>[4]ExtraEU!BD$21+BD33</f>
        <v>267.70000000000005</v>
      </c>
      <c r="BE4" s="11">
        <f>[4]ExtraEU!BE$21+BE33</f>
        <v>693.7</v>
      </c>
      <c r="BF4" s="11">
        <f>[4]ExtraEU!BF$21+BF33</f>
        <v>456.6</v>
      </c>
      <c r="BG4" s="11">
        <f>[4]ExtraEU!BG$21+BG33</f>
        <v>410.70000000000005</v>
      </c>
      <c r="BH4" s="11">
        <f>[4]ExtraEU!BH$21+BH33</f>
        <v>731.60000000000014</v>
      </c>
      <c r="BI4" s="11">
        <f>[4]ExtraEU!BI$21+BI33</f>
        <v>540.90000000000009</v>
      </c>
      <c r="BJ4" s="11">
        <f>[4]ExtraEU!BJ$21+BJ33</f>
        <v>684.90000000000009</v>
      </c>
      <c r="BK4" s="11">
        <f>[4]ExtraEU!BK$21+BK33</f>
        <v>300</v>
      </c>
      <c r="BL4" s="11">
        <f>[4]ExtraEU!BL$21+BL33</f>
        <v>145.10000000000002</v>
      </c>
      <c r="BM4" s="11">
        <f>[4]ExtraEU!BM$21+BM33</f>
        <v>192.8</v>
      </c>
      <c r="BN4" s="11">
        <f>[4]ExtraEU!BN$21+BN33</f>
        <v>63</v>
      </c>
      <c r="BO4" s="11">
        <f>[4]ExtraEU!BO$21+BO33</f>
        <v>649.20000000000005</v>
      </c>
      <c r="BP4" s="11">
        <f>[4]ExtraEU!BP$21+BP33</f>
        <v>594.5</v>
      </c>
      <c r="BQ4" s="11">
        <f>[4]ExtraEU!BQ$21+BQ33</f>
        <v>763.10000000000014</v>
      </c>
      <c r="BR4" s="11">
        <f>[4]ExtraEU!BR$21+BR33</f>
        <v>1058.7</v>
      </c>
      <c r="BS4" s="11">
        <f>[4]ExtraEU!BS$21+BS33</f>
        <v>1234.1000000000001</v>
      </c>
      <c r="BT4" s="11">
        <f>[4]ExtraEU!BT$21+BT33</f>
        <v>1213.4000000000001</v>
      </c>
      <c r="BU4" s="11">
        <f>[4]ExtraEU!BU$21+BU33</f>
        <v>1169.5</v>
      </c>
      <c r="BV4" s="11">
        <f>[4]ExtraEU!BV$21+BV33</f>
        <v>691.40000000000009</v>
      </c>
      <c r="BW4" s="11">
        <f>[4]ExtraEU!BW$21+BW33</f>
        <v>456.70000000000005</v>
      </c>
      <c r="BX4" s="11">
        <f>[4]ExtraEU!BX$21+BX33</f>
        <v>144.9</v>
      </c>
      <c r="BY4" s="11">
        <f>[4]ExtraEU!BY$21+BY33</f>
        <v>244.4</v>
      </c>
      <c r="BZ4" s="11">
        <f>[4]ExtraEU!BZ$21+BZ33</f>
        <v>228.50000000000003</v>
      </c>
      <c r="CA4" s="11">
        <f>[4]ExtraEU!CA$21+CA33</f>
        <v>487.20000000000005</v>
      </c>
      <c r="CB4" s="11">
        <f>[4]ExtraEU!CB$21+CB33</f>
        <v>330.1</v>
      </c>
      <c r="CC4" s="11">
        <f>[4]ExtraEU!CC$21+CC33</f>
        <v>882.40000000000009</v>
      </c>
      <c r="CD4" s="11">
        <f>[4]ExtraEU!CD$21+CD33</f>
        <v>1403.6000000000001</v>
      </c>
      <c r="CE4" s="11">
        <f>[4]ExtraEU!CE$21+CE33</f>
        <v>1383</v>
      </c>
      <c r="CF4" s="11">
        <f>[4]ExtraEU!CF$21+CF33</f>
        <v>1237.8000000000002</v>
      </c>
      <c r="CG4" s="11">
        <f>[4]ExtraEU!CG$21+CG33</f>
        <v>1301.7</v>
      </c>
      <c r="CH4" s="11">
        <f>[4]ExtraEU!CH$21+CH33</f>
        <v>741.2</v>
      </c>
      <c r="CI4" s="11">
        <f>[4]ExtraEU!CI$21+CI33</f>
        <v>220.4</v>
      </c>
      <c r="CJ4" s="11">
        <f>[4]ExtraEU!CJ$21+CJ33</f>
        <v>137.9</v>
      </c>
      <c r="CK4" s="11">
        <f>[4]ExtraEU!CK$21+CK33</f>
        <v>76.599999999999994</v>
      </c>
      <c r="CL4" s="11">
        <f>[4]ExtraEU!CL$21+CL33</f>
        <v>160.30000000000001</v>
      </c>
      <c r="CM4" s="11">
        <f>[4]ExtraEU!CM$21+CM33</f>
        <v>307.3</v>
      </c>
      <c r="CN4" s="11">
        <f>[4]ExtraEU!CN$21+CN33</f>
        <v>586.79999999999995</v>
      </c>
      <c r="CO4" s="11">
        <f>[4]ExtraEU!CO$21+CO33</f>
        <v>821.90000000000009</v>
      </c>
      <c r="CP4" s="11">
        <f>[4]ExtraEU!CP$21+CP33</f>
        <v>761.8</v>
      </c>
      <c r="CQ4" s="11">
        <f>[4]ExtraEU!CQ$21+CQ33</f>
        <v>1120.9000000000001</v>
      </c>
      <c r="CR4" s="11">
        <f>[4]ExtraEU!CR$21+CR33</f>
        <v>1276.4000000000001</v>
      </c>
      <c r="CS4" s="11">
        <f>[4]ExtraEU!CS$21+CS33</f>
        <v>522.20000000000005</v>
      </c>
      <c r="CT4" s="11">
        <f>[4]ExtraEU!CT$21+CT33</f>
        <v>1106.8000000000002</v>
      </c>
      <c r="CU4" s="11">
        <f>[4]ExtraEU!CU$21+CU33</f>
        <v>867.00000000000011</v>
      </c>
      <c r="CV4" s="11">
        <f>[4]ExtraEU!CV$21+CV33</f>
        <v>561.19999999999993</v>
      </c>
      <c r="CW4" s="11">
        <f>[4]ExtraEU!CW$21+CW33</f>
        <v>471.5</v>
      </c>
      <c r="CX4" s="11">
        <f>[4]ExtraEU!CX$21+CX33</f>
        <v>411.80000000000007</v>
      </c>
      <c r="CY4" s="11">
        <f>[4]ExtraEU!CY$21+CY33</f>
        <v>415.9</v>
      </c>
      <c r="CZ4" s="11">
        <f>[4]ExtraEU!CZ$21+CZ33</f>
        <v>285.60000000000002</v>
      </c>
      <c r="DA4" s="11">
        <f>[4]ExtraEU!DA$21+DA33</f>
        <v>715.7</v>
      </c>
      <c r="DB4" s="11">
        <f>[4]ExtraEU!DB$21+DB33</f>
        <v>686.8</v>
      </c>
      <c r="DC4" s="11">
        <f>[4]ExtraEU!DC$21+DC33</f>
        <v>1021.8000000000001</v>
      </c>
      <c r="DD4" s="11">
        <f>[4]ExtraEU!DD$21+DD33</f>
        <v>339.40000000000003</v>
      </c>
      <c r="DE4" s="11">
        <f>[4]ExtraEU!DE$21+DE33</f>
        <v>444.6</v>
      </c>
      <c r="DF4" s="11">
        <f>[4]ExtraEU!DF$21+DF33</f>
        <v>1264.8000000000002</v>
      </c>
      <c r="DG4" s="11">
        <f>[4]ExtraEU!DG$21+DG33</f>
        <v>969</v>
      </c>
      <c r="DH4" s="11">
        <f>[4]ExtraEU!DH$21+DH33</f>
        <v>627</v>
      </c>
      <c r="DI4" s="11">
        <f>[4]ExtraEU!DI$21+DI33</f>
        <v>545.30000000000007</v>
      </c>
      <c r="DJ4" s="11">
        <f>[4]ExtraEU!DJ$21+DJ33</f>
        <v>372.1</v>
      </c>
      <c r="DK4" s="11">
        <f>[4]ExtraEU!DK$21+DK33</f>
        <v>175.1</v>
      </c>
      <c r="DL4" s="11">
        <f>[4]ExtraEU!DL$21+DL33</f>
        <v>665.1</v>
      </c>
      <c r="DM4" s="11">
        <f>[4]ExtraEU!DM$21+DM33</f>
        <v>819.7</v>
      </c>
      <c r="DN4" s="11">
        <f>[4]ExtraEU!DN$21+DN33</f>
        <v>1155.8000000000002</v>
      </c>
      <c r="DO4" s="11">
        <f>[4]ExtraEU!DO$21+DO33</f>
        <v>2095.7000000000003</v>
      </c>
      <c r="DP4" s="11">
        <f>[4]ExtraEU!DP$21+DP33</f>
        <v>1679.8</v>
      </c>
      <c r="DQ4" s="11">
        <f>[4]ExtraEU!DQ$21+DQ33</f>
        <v>1352.8</v>
      </c>
      <c r="DR4" s="11">
        <f>[4]ExtraEU!DR$21+DR33</f>
        <v>869.04600000000028</v>
      </c>
      <c r="DS4" s="11">
        <f>[4]ExtraEU!DS$21+DS33</f>
        <v>602.84099999999967</v>
      </c>
      <c r="DT4" s="11">
        <f>[4]ExtraEU!DT$21+DT33</f>
        <v>482.9979999999984</v>
      </c>
      <c r="DU4" s="11">
        <f>[4]ExtraEU!DU$21+DU33</f>
        <v>4730.8500000000013</v>
      </c>
      <c r="DV4" s="11">
        <f>[4]ExtraEU!DV$21+DV33</f>
        <v>2927.6709999999998</v>
      </c>
      <c r="DW4" s="11">
        <f>[4]ExtraEU!DW$21+DW33</f>
        <v>2010.4060000000013</v>
      </c>
      <c r="DX4" s="11">
        <f>[4]ExtraEU!DX$21+DX33</f>
        <v>1040.5020000000002</v>
      </c>
      <c r="DY4" s="11">
        <f>[4]ExtraEU!DY$21+DY33</f>
        <v>277.08300000000003</v>
      </c>
      <c r="DZ4" s="11">
        <f>[4]ExtraEU!DZ$21+DZ33</f>
        <v>861.42300000000046</v>
      </c>
      <c r="EA4" s="11">
        <f>[4]ExtraEU!EA$21+EA33</f>
        <v>1192.2120000000009</v>
      </c>
      <c r="EB4" s="11">
        <f>[4]ExtraEU!EB$21+EB33</f>
        <v>889.80600000000004</v>
      </c>
      <c r="EC4" s="11">
        <f>[4]ExtraEU!EC$21+EC33</f>
        <v>789.8520000000002</v>
      </c>
      <c r="ED4" s="11">
        <f>[4]ExtraEU!ED$21+ED33</f>
        <v>1473.1529999999996</v>
      </c>
      <c r="EE4" s="11">
        <f>[4]ExtraEU!EE$21+EE33</f>
        <v>963.21099999999899</v>
      </c>
      <c r="EF4" s="11">
        <f>[4]ExtraEU!EF$21+EF33</f>
        <v>1509.64</v>
      </c>
      <c r="EG4" s="11">
        <f>[4]ExtraEU!EG$21+EG33</f>
        <v>793.47299999999996</v>
      </c>
      <c r="EH4" s="11">
        <f>[4]ExtraEU!EH$21+EH33</f>
        <v>784.07400000000018</v>
      </c>
      <c r="EI4" s="11">
        <f>[4]ExtraEU!EI$21+EI33</f>
        <v>1117.5710000000001</v>
      </c>
      <c r="EJ4" s="11">
        <f>[4]ExtraEU!EJ$21+EJ33</f>
        <v>855.91700000000014</v>
      </c>
      <c r="EK4" s="11">
        <f>[4]ExtraEU!EK$21+EK33</f>
        <v>1370.3660000000023</v>
      </c>
      <c r="EL4" s="11">
        <f>[4]ExtraEU!EL$21+EL33</f>
        <v>2498.7539999999999</v>
      </c>
      <c r="EM4" s="11">
        <f>[4]ExtraEU!EM$21+EM33</f>
        <v>2026.8420000000003</v>
      </c>
      <c r="EN4" s="11">
        <f>[4]ExtraEU!EN$21+EN33</f>
        <v>2009.2979999999998</v>
      </c>
      <c r="EO4" s="11">
        <f>[4]ExtraEU!EO$21+EO33</f>
        <v>1161.3839999999998</v>
      </c>
      <c r="EP4" s="11">
        <f>[4]ExtraEU!EP$21+EP33</f>
        <v>1051.6190000000006</v>
      </c>
      <c r="EQ4" s="11">
        <f>[4]ExtraEU!EQ$21+EQ33</f>
        <v>1321.1850000000018</v>
      </c>
      <c r="ER4" s="11">
        <f>[4]ExtraEU!ER$21+ER33</f>
        <v>901.3130000000001</v>
      </c>
      <c r="ES4" s="11">
        <f>[4]ExtraEU!ES$21+ES33</f>
        <v>1007.5040000000001</v>
      </c>
      <c r="ET4" s="11">
        <f>[4]ExtraEU!ET$21+ET33</f>
        <v>1019.2079999999999</v>
      </c>
      <c r="EU4" s="11">
        <f>[4]ExtraEU!EU$21+EU33</f>
        <v>1443.92</v>
      </c>
      <c r="EV4" s="11">
        <f>[4]ExtraEU!EV$21+EV33</f>
        <v>553.04000000000008</v>
      </c>
      <c r="EW4" s="11">
        <f>[4]ExtraEU!EW$21+EW33</f>
        <v>1072.731</v>
      </c>
      <c r="EX4" s="11">
        <f>[4]ExtraEU!EX$21+EX33</f>
        <v>1075.0290000000007</v>
      </c>
      <c r="EY4" s="11">
        <f>[4]ExtraEU!EY$21+EY33</f>
        <v>2241.4240000000009</v>
      </c>
      <c r="EZ4" s="11">
        <f>[4]ExtraEU!EZ$21+EZ33</f>
        <v>1368.3599999999994</v>
      </c>
      <c r="FA4" s="11">
        <f>[4]ExtraEU!FA$21+FA33</f>
        <v>753.06999999999994</v>
      </c>
      <c r="FB4" s="11">
        <f>[4]ExtraEU!FB$21+FB33</f>
        <v>1081.9580000000003</v>
      </c>
      <c r="FC4" s="11">
        <f>[4]ExtraEU!FC$21+FC33</f>
        <v>841.35000000000025</v>
      </c>
      <c r="FD4" s="11">
        <f>[4]ExtraEU!FD$21+FD33</f>
        <v>834.56200000000013</v>
      </c>
      <c r="FE4" s="11">
        <f>[4]ExtraEU!FE$21+FE33</f>
        <v>351.40999999999974</v>
      </c>
      <c r="FF4" s="11">
        <f>[4]ExtraEU!FF$21+FF33</f>
        <v>163.65999999999994</v>
      </c>
      <c r="FG4" s="11">
        <f>[4]ExtraEU!FG$21+FG33</f>
        <v>557.71</v>
      </c>
      <c r="FH4" s="11">
        <f>[4]ExtraEU!FH$21+FH33</f>
        <v>809.56299999999999</v>
      </c>
      <c r="FI4" s="11">
        <f>[4]ExtraEU!FI$21+FI33</f>
        <v>1078.8320000000001</v>
      </c>
      <c r="FJ4" s="11">
        <f>[4]ExtraEU!FJ$21+FJ33</f>
        <v>1574.930000000001</v>
      </c>
      <c r="FK4" s="11">
        <f>[4]ExtraEU!FK$21+FK33</f>
        <v>1198.1460000000004</v>
      </c>
      <c r="FL4" s="11">
        <f>[4]ExtraEU!FL$21+FL33</f>
        <v>995.82300000000066</v>
      </c>
      <c r="FM4" s="11">
        <f>[4]ExtraEU!FM$21+FM33</f>
        <v>881.23900000000003</v>
      </c>
      <c r="FN4" s="1">
        <f>[4]ExtraEU!FN$21</f>
        <v>1352.18</v>
      </c>
      <c r="FO4" s="1">
        <f>[4]ExtraEU!FO$21</f>
        <v>820.452</v>
      </c>
      <c r="FP4" s="1">
        <f>[4]ExtraEU!FP$21</f>
        <v>609.13</v>
      </c>
      <c r="FQ4" s="1">
        <f>[4]ExtraEU!FQ$21</f>
        <v>427.6</v>
      </c>
      <c r="FR4" s="1">
        <f>[4]ExtraEU!FR$21</f>
        <v>509.23</v>
      </c>
      <c r="FS4" s="1">
        <f>[4]ExtraEU!FS$21</f>
        <v>723.81600000000003</v>
      </c>
      <c r="FT4" s="1">
        <f>[4]ExtraEU!FT$21</f>
        <v>1812.942</v>
      </c>
      <c r="FU4" s="1">
        <f>[4]ExtraEU!FU$21</f>
        <v>2056.9030000000002</v>
      </c>
      <c r="FV4" s="1">
        <f>[4]ExtraEU!FV$21</f>
        <v>1352.059</v>
      </c>
      <c r="FW4" s="1">
        <f>[4]ExtraEU!FW$21</f>
        <v>1250.954</v>
      </c>
      <c r="FX4" s="1">
        <f>[4]ExtraEU!FX$21</f>
        <v>1468.7529999999999</v>
      </c>
      <c r="FY4" s="1">
        <f>[4]ExtraEU!FY$21</f>
        <v>963.44900000000007</v>
      </c>
      <c r="FZ4" s="7">
        <f>SUM(DR4:FY4)</f>
        <v>70763.426999999996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[4]Austria!B$21</f>
        <v>0</v>
      </c>
      <c r="C6" s="1">
        <f>[4]Austria!C$21</f>
        <v>0</v>
      </c>
      <c r="D6" s="1">
        <f>[4]Austria!D$21</f>
        <v>0</v>
      </c>
      <c r="E6" s="1">
        <f>[4]Austria!E$21</f>
        <v>0</v>
      </c>
      <c r="F6" s="1">
        <f>[4]Austria!F$21</f>
        <v>0</v>
      </c>
      <c r="G6" s="1">
        <f>[4]Austria!G$21</f>
        <v>0</v>
      </c>
      <c r="H6" s="1">
        <f>[4]Austria!H$21</f>
        <v>0</v>
      </c>
      <c r="I6" s="1">
        <f>[4]Austria!I$21</f>
        <v>0</v>
      </c>
      <c r="J6" s="1">
        <f>[4]Austria!J$21</f>
        <v>0</v>
      </c>
      <c r="K6" s="1">
        <f>[4]Austria!K$21</f>
        <v>0</v>
      </c>
      <c r="L6" s="1">
        <f>[4]Austria!L$21</f>
        <v>0</v>
      </c>
      <c r="M6" s="1">
        <f>[4]Austria!M$21</f>
        <v>0</v>
      </c>
      <c r="N6" s="1">
        <f>[4]Austria!N$21</f>
        <v>0</v>
      </c>
      <c r="O6" s="1">
        <f>[4]Austria!O$21</f>
        <v>387.5</v>
      </c>
      <c r="P6" s="1">
        <f>[4]Austria!P$21</f>
        <v>51</v>
      </c>
      <c r="Q6" s="1">
        <f>[4]Austria!Q$21</f>
        <v>23.700000000000003</v>
      </c>
      <c r="R6" s="1">
        <f>[4]Austria!R$21</f>
        <v>0</v>
      </c>
      <c r="S6" s="1">
        <f>[4]Austria!S$21</f>
        <v>0</v>
      </c>
      <c r="T6" s="1">
        <f>[4]Austria!T$21</f>
        <v>0</v>
      </c>
      <c r="U6" s="1">
        <f>[4]Austria!U$21</f>
        <v>0</v>
      </c>
      <c r="V6" s="1">
        <f>[4]Austria!V$21</f>
        <v>52.7</v>
      </c>
      <c r="W6" s="1">
        <f>[4]Austria!W$21</f>
        <v>131.9</v>
      </c>
      <c r="X6" s="1">
        <f>[4]Austria!X$21</f>
        <v>64.400000000000006</v>
      </c>
      <c r="Y6" s="1">
        <f>[4]Austria!Y$21</f>
        <v>89.2</v>
      </c>
      <c r="Z6" s="1">
        <f>[4]Austria!Z$21</f>
        <v>26.1</v>
      </c>
      <c r="AA6" s="1">
        <f>[4]Austria!AA$21</f>
        <v>0</v>
      </c>
      <c r="AB6" s="1">
        <f>[4]Austria!AB$21</f>
        <v>0</v>
      </c>
      <c r="AC6" s="1">
        <f>[4]Austria!AC$21</f>
        <v>0</v>
      </c>
      <c r="AD6" s="1">
        <f>[4]Austria!AD$21</f>
        <v>0</v>
      </c>
      <c r="AE6" s="1">
        <f>[4]Austria!AE$21</f>
        <v>0</v>
      </c>
      <c r="AF6" s="1">
        <f>[4]Austria!AF$21</f>
        <v>0</v>
      </c>
      <c r="AG6" s="1">
        <f>[4]Austria!AG$21</f>
        <v>0</v>
      </c>
      <c r="AH6" s="1">
        <f>[4]Austria!AH$21</f>
        <v>0</v>
      </c>
      <c r="AI6" s="1">
        <f>[4]Austria!AI$21</f>
        <v>0</v>
      </c>
      <c r="AJ6" s="1">
        <f>[4]Austria!AJ$21</f>
        <v>0</v>
      </c>
      <c r="AK6" s="1">
        <f>[4]Austria!AK$21</f>
        <v>0</v>
      </c>
      <c r="AL6" s="1">
        <f>[4]Austria!AL$21</f>
        <v>0</v>
      </c>
      <c r="AM6" s="1">
        <f>[4]Austria!AM$21</f>
        <v>0</v>
      </c>
      <c r="AN6" s="1">
        <f>[4]Austria!AN$21</f>
        <v>0</v>
      </c>
      <c r="AO6" s="1">
        <f>[4]Austria!AO$21</f>
        <v>0</v>
      </c>
      <c r="AP6" s="1">
        <f>[4]Austria!AP$21</f>
        <v>0</v>
      </c>
      <c r="AQ6" s="1">
        <f>[4]Austria!AQ$21</f>
        <v>0</v>
      </c>
      <c r="AR6" s="1">
        <f>[4]Austria!AR$21</f>
        <v>0</v>
      </c>
      <c r="AS6" s="1">
        <f>[4]Austria!AS$21</f>
        <v>0</v>
      </c>
      <c r="AT6" s="1">
        <f>[4]Austria!AT$21</f>
        <v>0</v>
      </c>
      <c r="AU6" s="1">
        <f>[4]Austria!AU$21</f>
        <v>0</v>
      </c>
      <c r="AV6" s="1">
        <f>[4]Austria!AV$21</f>
        <v>0</v>
      </c>
      <c r="AW6" s="1">
        <f>[4]Austria!AW$21</f>
        <v>0</v>
      </c>
      <c r="AX6" s="1">
        <f>[4]Austria!AX$21</f>
        <v>0</v>
      </c>
      <c r="AY6" s="1">
        <f>[4]Austria!AY$21</f>
        <v>0</v>
      </c>
      <c r="AZ6" s="1">
        <f>[4]Austria!AZ$21</f>
        <v>0</v>
      </c>
      <c r="BA6" s="1">
        <f>[4]Austria!BA$21</f>
        <v>0</v>
      </c>
      <c r="BB6" s="1">
        <f>[4]Austria!BB$21</f>
        <v>0</v>
      </c>
      <c r="BC6" s="1">
        <f>[4]Austria!BC$21</f>
        <v>0</v>
      </c>
      <c r="BD6" s="1">
        <f>[4]Austria!BD$21</f>
        <v>0</v>
      </c>
      <c r="BE6" s="1">
        <f>[4]Austria!BE$21</f>
        <v>0</v>
      </c>
      <c r="BF6" s="1">
        <f>[4]Austria!BF$21</f>
        <v>0</v>
      </c>
      <c r="BG6" s="1">
        <f>[4]Austria!BG$21</f>
        <v>0.1</v>
      </c>
      <c r="BH6" s="1">
        <f>[4]Austria!BH$21</f>
        <v>0</v>
      </c>
      <c r="BI6" s="1">
        <f>[4]Austria!BI$21</f>
        <v>0</v>
      </c>
      <c r="BJ6" s="1">
        <f>[4]Austria!BJ$21</f>
        <v>0</v>
      </c>
      <c r="BK6" s="1">
        <f>[4]Austria!BK$21</f>
        <v>0</v>
      </c>
      <c r="BL6" s="1">
        <f>[4]Austria!BL$21</f>
        <v>0</v>
      </c>
      <c r="BM6" s="1">
        <f>[4]Austria!BM$21</f>
        <v>0</v>
      </c>
      <c r="BN6" s="1">
        <f>[4]Austria!BN$21</f>
        <v>0</v>
      </c>
      <c r="BO6" s="1">
        <f>[4]Austria!BO$21</f>
        <v>0.1</v>
      </c>
      <c r="BP6" s="1">
        <f>[4]Austria!BP$21</f>
        <v>0</v>
      </c>
      <c r="BQ6" s="1">
        <f>[4]Austria!BQ$21</f>
        <v>0</v>
      </c>
      <c r="BR6" s="1">
        <f>[4]Austria!BR$21</f>
        <v>0</v>
      </c>
      <c r="BS6" s="1">
        <f>[4]Austria!BS$21</f>
        <v>0</v>
      </c>
      <c r="BT6" s="1">
        <f>[4]Austria!BT$21</f>
        <v>0</v>
      </c>
      <c r="BU6" s="1">
        <f>[4]Austria!BU$21</f>
        <v>0</v>
      </c>
      <c r="BV6" s="1">
        <f>[4]Austria!BV$21</f>
        <v>0</v>
      </c>
      <c r="BW6" s="1">
        <f>[4]Austria!BW$21</f>
        <v>0</v>
      </c>
      <c r="BX6" s="1">
        <f>[4]Austria!BX$21</f>
        <v>0</v>
      </c>
      <c r="BY6" s="1">
        <f>[4]Austria!BY$21</f>
        <v>0</v>
      </c>
      <c r="BZ6" s="1">
        <f>[4]Austria!BZ$21</f>
        <v>0</v>
      </c>
      <c r="CA6" s="1">
        <f>[4]Austria!CA$21</f>
        <v>0</v>
      </c>
      <c r="CB6" s="1">
        <f>[4]Austria!CB$21</f>
        <v>0</v>
      </c>
      <c r="CC6" s="1">
        <f>[4]Austria!CC$21</f>
        <v>0</v>
      </c>
      <c r="CD6" s="1">
        <f>[4]Austria!CD$21</f>
        <v>0</v>
      </c>
      <c r="CE6" s="1">
        <f>[4]Austria!CE$21</f>
        <v>0</v>
      </c>
      <c r="CF6" s="1">
        <f>[4]Austria!CF$21</f>
        <v>0</v>
      </c>
      <c r="CG6" s="1">
        <f>[4]Austria!CG$21</f>
        <v>0</v>
      </c>
      <c r="CH6" s="1">
        <f>[4]Austria!CH$21</f>
        <v>0</v>
      </c>
      <c r="CI6" s="1">
        <f>[4]Austria!CI$21</f>
        <v>0</v>
      </c>
      <c r="CJ6" s="1">
        <f>[4]Austria!CJ$21</f>
        <v>0</v>
      </c>
      <c r="CK6" s="1">
        <f>[4]Austria!CK$21</f>
        <v>0</v>
      </c>
      <c r="CL6" s="1">
        <f>[4]Austria!CL$21</f>
        <v>0</v>
      </c>
      <c r="CM6" s="1">
        <f>[4]Austria!CM$21</f>
        <v>0</v>
      </c>
      <c r="CN6" s="1">
        <f>[4]Austria!CN$21</f>
        <v>0</v>
      </c>
      <c r="CO6" s="1">
        <f>[4]Austria!CO$21</f>
        <v>0</v>
      </c>
      <c r="CP6" s="1">
        <f>[4]Austria!CP$21</f>
        <v>24</v>
      </c>
      <c r="CQ6" s="1">
        <f>[4]Austria!CQ$21</f>
        <v>0</v>
      </c>
      <c r="CR6" s="1">
        <f>[4]Austria!CR$21</f>
        <v>123.4</v>
      </c>
      <c r="CS6" s="1">
        <f>[4]Austria!CS$21</f>
        <v>0</v>
      </c>
      <c r="CT6" s="1">
        <f>[4]Austria!CT$21</f>
        <v>0</v>
      </c>
      <c r="CU6" s="1">
        <f>[4]Austria!CU$21</f>
        <v>0</v>
      </c>
      <c r="CV6" s="1">
        <f>[4]Austria!CV$21</f>
        <v>0</v>
      </c>
      <c r="CW6" s="1">
        <f>[4]Austria!CW$21</f>
        <v>0</v>
      </c>
      <c r="CX6" s="1">
        <f>[4]Austria!CX$21</f>
        <v>0</v>
      </c>
      <c r="CY6" s="1">
        <f>[4]Austria!CY$21</f>
        <v>0</v>
      </c>
      <c r="CZ6" s="1">
        <f>[4]Austria!CZ$21</f>
        <v>0.1</v>
      </c>
      <c r="DA6" s="1">
        <f>[4]Austria!DA$21</f>
        <v>0</v>
      </c>
      <c r="DB6" s="1">
        <f>[4]Austria!DB$21</f>
        <v>0</v>
      </c>
      <c r="DC6" s="1">
        <f>[4]Austria!DC$21</f>
        <v>0</v>
      </c>
      <c r="DD6" s="1">
        <f>[4]Austria!DD$21</f>
        <v>0</v>
      </c>
      <c r="DE6" s="1">
        <f>[4]Austria!DE$21</f>
        <v>0</v>
      </c>
      <c r="DF6" s="1">
        <f>[4]Austria!DF$21</f>
        <v>0.2</v>
      </c>
      <c r="DG6" s="1">
        <f>[4]Austria!DG$21</f>
        <v>23.8</v>
      </c>
      <c r="DH6" s="1">
        <f>[4]Austria!DH$21</f>
        <v>0</v>
      </c>
      <c r="DI6" s="1">
        <f>[4]Austria!DI$21</f>
        <v>0</v>
      </c>
      <c r="DJ6" s="1">
        <f>[4]Austria!DJ$21</f>
        <v>0</v>
      </c>
      <c r="DK6" s="1">
        <f>[4]Austria!DK$21</f>
        <v>155.4</v>
      </c>
      <c r="DL6" s="1">
        <f>[4]Austria!DL$21</f>
        <v>22</v>
      </c>
      <c r="DM6" s="1">
        <f>[4]Austria!DM$21</f>
        <v>0</v>
      </c>
      <c r="DN6" s="1">
        <f>[4]Austria!DN$21</f>
        <v>110.2</v>
      </c>
      <c r="DO6" s="1">
        <f>[4]Austria!DO$21</f>
        <v>24.200000000000003</v>
      </c>
      <c r="DP6" s="1">
        <f>[4]Austria!DP$21</f>
        <v>48.300000000000004</v>
      </c>
      <c r="DQ6" s="1">
        <f>[4]Austria!DQ$21</f>
        <v>0</v>
      </c>
      <c r="DR6" s="1">
        <f>[4]Austria!DR$21</f>
        <v>24.167000000000002</v>
      </c>
      <c r="DS6" s="1">
        <f>[4]Austria!DS$21</f>
        <v>16.061000000000003</v>
      </c>
      <c r="DT6" s="1">
        <f>[4]Austria!DT$21</f>
        <v>5.7000000000000009E-2</v>
      </c>
      <c r="DU6" s="1">
        <f>[4]Austria!DU$21</f>
        <v>66.165999999999997</v>
      </c>
      <c r="DV6" s="1">
        <f>[4]Austria!DV$21</f>
        <v>44.109000000000002</v>
      </c>
      <c r="DW6" s="1">
        <f>[4]Austria!DW$21</f>
        <v>542.51100000000008</v>
      </c>
      <c r="DX6" s="1">
        <f>[4]Austria!DX$21</f>
        <v>460.66800000000006</v>
      </c>
      <c r="DY6" s="1">
        <f>[4]Austria!DY$21</f>
        <v>1.0000000000000002E-2</v>
      </c>
      <c r="DZ6" s="1">
        <f>[4]Austria!DZ$21</f>
        <v>95.257000000000005</v>
      </c>
      <c r="EA6" s="1">
        <f>[4]Austria!EA$21</f>
        <v>2.2000000000000002E-2</v>
      </c>
      <c r="EB6" s="1">
        <f>[4]Austria!EB$21</f>
        <v>0</v>
      </c>
      <c r="EC6" s="1">
        <f>[4]Austria!EC$21</f>
        <v>0</v>
      </c>
      <c r="ED6" s="1">
        <f>[4]Austria!ED$21</f>
        <v>0</v>
      </c>
      <c r="EE6" s="1">
        <f>[4]Austria!EE$21</f>
        <v>0.434</v>
      </c>
      <c r="EF6" s="1">
        <f>[4]Austria!EF$21</f>
        <v>0.2</v>
      </c>
      <c r="EG6" s="1">
        <f>[4]Austria!EG$21</f>
        <v>0</v>
      </c>
      <c r="EH6" s="1">
        <f>[4]Austria!EH$21</f>
        <v>24.150000000000002</v>
      </c>
      <c r="EI6" s="1">
        <f>[4]Austria!EI$21</f>
        <v>71.254999999999995</v>
      </c>
      <c r="EJ6" s="1">
        <f>[4]Austria!EJ$21</f>
        <v>1.7000000000000002</v>
      </c>
      <c r="EK6" s="1">
        <f>[4]Austria!EK$21</f>
        <v>0</v>
      </c>
      <c r="EL6" s="1">
        <f>[4]Austria!EL$21</f>
        <v>0</v>
      </c>
      <c r="EM6" s="1">
        <f>[4]Austria!EM$21</f>
        <v>27.180000000000003</v>
      </c>
      <c r="EN6" s="1">
        <f>[4]Austria!EN$21</f>
        <v>14.097999999999999</v>
      </c>
      <c r="EO6" s="1">
        <f>[4]Austria!EO$21</f>
        <v>0</v>
      </c>
      <c r="EP6" s="1">
        <f>[4]Austria!EP$21</f>
        <v>0.67200000000000004</v>
      </c>
      <c r="EQ6" s="1">
        <f>[4]Austria!EQ$21</f>
        <v>0.52600000000000002</v>
      </c>
      <c r="ER6" s="1">
        <f>[4]Austria!ER$21</f>
        <v>8.6000000000000007E-2</v>
      </c>
      <c r="ES6" s="1">
        <f>[4]Austria!ES$21</f>
        <v>4.1000000000000009E-2</v>
      </c>
      <c r="ET6" s="1">
        <f>[4]Austria!ET$21</f>
        <v>0</v>
      </c>
      <c r="EU6" s="1">
        <f>[4]Austria!EU$21</f>
        <v>0</v>
      </c>
      <c r="EV6" s="1">
        <f>[4]Austria!EV$21</f>
        <v>0</v>
      </c>
      <c r="EW6" s="1">
        <f>[4]Austria!EW$21</f>
        <v>38.24</v>
      </c>
      <c r="EX6" s="1">
        <f>[4]Austria!EX$21</f>
        <v>38.24</v>
      </c>
      <c r="EY6" s="1">
        <f>[4]Austria!EY$21</f>
        <v>0</v>
      </c>
      <c r="EZ6" s="1">
        <f>[4]Austria!EZ$21</f>
        <v>76.48</v>
      </c>
      <c r="FA6" s="1">
        <f>[4]Austria!FA$21</f>
        <v>116.48</v>
      </c>
      <c r="FB6" s="1">
        <f>[4]Austria!FB$21</f>
        <v>358.20000000000005</v>
      </c>
      <c r="FC6" s="1">
        <f>[4]Austria!FC$21</f>
        <v>0</v>
      </c>
      <c r="FD6" s="1">
        <f>[4]Austria!FD$21</f>
        <v>1.5010000000000001</v>
      </c>
      <c r="FE6" s="1">
        <f>[4]Austria!FE$21</f>
        <v>0.86</v>
      </c>
      <c r="FF6" s="1">
        <f>[4]Austria!FF$21</f>
        <v>1E-3</v>
      </c>
      <c r="FG6" s="1">
        <f>[4]Austria!FG$21</f>
        <v>0</v>
      </c>
      <c r="FH6" s="1">
        <f>[4]Austria!FH$21</f>
        <v>3.0000000000000001E-3</v>
      </c>
      <c r="FI6" s="1">
        <f>[4]Austria!FI$21</f>
        <v>0</v>
      </c>
      <c r="FJ6" s="1">
        <f>[4]Austria!FJ$21</f>
        <v>0</v>
      </c>
      <c r="FK6" s="1">
        <f>[4]Austria!FK$21</f>
        <v>0</v>
      </c>
      <c r="FL6" s="1">
        <f>[4]Austria!FL$21</f>
        <v>3.5999999999999997E-2</v>
      </c>
      <c r="FM6" s="1">
        <f>[4]Austria!FM$21</f>
        <v>116.48</v>
      </c>
      <c r="FN6" s="1">
        <f>[4]Austria!FN$21</f>
        <v>0</v>
      </c>
      <c r="FO6" s="1">
        <f>[4]Austria!FO$21</f>
        <v>0</v>
      </c>
      <c r="FP6" s="1">
        <f>[4]Austria!FP$21</f>
        <v>0</v>
      </c>
      <c r="FQ6" s="1">
        <f>[4]Austria!FQ$21</f>
        <v>0.04</v>
      </c>
      <c r="FR6" s="1">
        <f>[4]Austria!FR$21</f>
        <v>2.3E-2</v>
      </c>
      <c r="FS6" s="1">
        <f>[4]Austria!FS$21</f>
        <v>0</v>
      </c>
      <c r="FT6" s="1">
        <f>[4]Austria!FT$21</f>
        <v>6.0000000000000001E-3</v>
      </c>
      <c r="FU6" s="1">
        <f>[4]Austria!FU$21</f>
        <v>5.0000000000000001E-3</v>
      </c>
      <c r="FV6" s="1">
        <f>[4]Austria!FV$21</f>
        <v>0</v>
      </c>
      <c r="FW6" s="1">
        <f>[4]Austria!FW$21</f>
        <v>3.0000000000000001E-3</v>
      </c>
      <c r="FX6" s="1">
        <f>[4]Austria!FX$21</f>
        <v>2E-3</v>
      </c>
      <c r="FY6" s="1">
        <f>[4]Austria!FY$21</f>
        <v>0</v>
      </c>
      <c r="FZ6" s="7">
        <f t="shared" ref="FZ6:FZ33" si="0">SUM(DR6:FY6)</f>
        <v>2135.9700000000007</v>
      </c>
    </row>
    <row r="7" spans="1:182">
      <c r="A7" t="s">
        <v>15</v>
      </c>
      <c r="B7" s="1">
        <f>[4]Belgium!B$21</f>
        <v>423.5</v>
      </c>
      <c r="C7" s="1">
        <f>[4]Belgium!C$21</f>
        <v>312.3</v>
      </c>
      <c r="D7" s="1">
        <f>[4]Belgium!D$21</f>
        <v>0</v>
      </c>
      <c r="E7" s="1">
        <f>[4]Belgium!E$21</f>
        <v>0</v>
      </c>
      <c r="F7" s="1">
        <f>[4]Belgium!F$21</f>
        <v>0</v>
      </c>
      <c r="G7" s="1">
        <f>[4]Belgium!G$21</f>
        <v>633.40000000000009</v>
      </c>
      <c r="H7" s="1">
        <f>[4]Belgium!H$21</f>
        <v>0</v>
      </c>
      <c r="I7" s="1">
        <f>[4]Belgium!I$21</f>
        <v>282.5</v>
      </c>
      <c r="J7" s="1">
        <f>[4]Belgium!J$21</f>
        <v>622.80000000000007</v>
      </c>
      <c r="K7" s="1">
        <f>[4]Belgium!K$21</f>
        <v>735.1</v>
      </c>
      <c r="L7" s="1">
        <f>[4]Belgium!L$21</f>
        <v>418.3</v>
      </c>
      <c r="M7" s="1">
        <f>[4]Belgium!M$21</f>
        <v>287.2</v>
      </c>
      <c r="N7" s="1">
        <f>[4]Belgium!N$21</f>
        <v>870.1</v>
      </c>
      <c r="O7" s="1">
        <f>[4]Belgium!O$21</f>
        <v>348</v>
      </c>
      <c r="P7" s="1">
        <f>[4]Belgium!P$21</f>
        <v>0</v>
      </c>
      <c r="Q7" s="1">
        <f>[4]Belgium!Q$21</f>
        <v>0</v>
      </c>
      <c r="R7" s="1">
        <f>[4]Belgium!R$21</f>
        <v>177.10000000000002</v>
      </c>
      <c r="S7" s="1">
        <f>[4]Belgium!S$21</f>
        <v>624.1</v>
      </c>
      <c r="T7" s="1">
        <f>[4]Belgium!T$21</f>
        <v>0</v>
      </c>
      <c r="U7" s="1">
        <f>[4]Belgium!U$21</f>
        <v>280.8</v>
      </c>
      <c r="V7" s="1">
        <f>[4]Belgium!V$21</f>
        <v>298.40000000000003</v>
      </c>
      <c r="W7" s="1">
        <f>[4]Belgium!W$21</f>
        <v>275.7</v>
      </c>
      <c r="X7" s="1">
        <f>[4]Belgium!X$21</f>
        <v>138.5</v>
      </c>
      <c r="Y7" s="1">
        <f>[4]Belgium!Y$21</f>
        <v>554.30000000000007</v>
      </c>
      <c r="Z7" s="1">
        <f>[4]Belgium!Z$21</f>
        <v>813.6</v>
      </c>
      <c r="AA7" s="1">
        <f>[4]Belgium!AA$21</f>
        <v>303.7</v>
      </c>
      <c r="AB7" s="1">
        <f>[4]Belgium!AB$21</f>
        <v>0</v>
      </c>
      <c r="AC7" s="1">
        <f>[4]Belgium!AC$21</f>
        <v>0</v>
      </c>
      <c r="AD7" s="1">
        <f>[4]Belgium!AD$21</f>
        <v>23.200000000000003</v>
      </c>
      <c r="AE7" s="1">
        <f>[4]Belgium!AE$21</f>
        <v>23.1</v>
      </c>
      <c r="AF7" s="1">
        <f>[4]Belgium!AF$21</f>
        <v>0</v>
      </c>
      <c r="AG7" s="1">
        <f>[4]Belgium!AG$21</f>
        <v>351.1</v>
      </c>
      <c r="AH7" s="1">
        <f>[4]Belgium!AH$21</f>
        <v>587.5</v>
      </c>
      <c r="AI7" s="1">
        <f>[4]Belgium!AI$21</f>
        <v>658</v>
      </c>
      <c r="AJ7" s="1">
        <f>[4]Belgium!AJ$21</f>
        <v>1272.3000000000002</v>
      </c>
      <c r="AK7" s="1">
        <f>[4]Belgium!AK$21</f>
        <v>511.40000000000003</v>
      </c>
      <c r="AL7" s="1">
        <f>[4]Belgium!AL$21</f>
        <v>905.2</v>
      </c>
      <c r="AM7" s="1">
        <f>[4]Belgium!AM$21</f>
        <v>266.8</v>
      </c>
      <c r="AN7" s="1">
        <f>[4]Belgium!AN$21</f>
        <v>164.3</v>
      </c>
      <c r="AO7" s="1">
        <f>[4]Belgium!AO$21</f>
        <v>69.100000000000009</v>
      </c>
      <c r="AP7" s="1">
        <f>[4]Belgium!AP$21</f>
        <v>23.200000000000003</v>
      </c>
      <c r="AQ7" s="1">
        <f>[4]Belgium!AQ$21</f>
        <v>0</v>
      </c>
      <c r="AR7" s="1">
        <f>[4]Belgium!AR$21</f>
        <v>0</v>
      </c>
      <c r="AS7" s="1">
        <f>[4]Belgium!AS$21</f>
        <v>250.4</v>
      </c>
      <c r="AT7" s="1">
        <f>[4]Belgium!AT$21</f>
        <v>195.3</v>
      </c>
      <c r="AU7" s="1">
        <f>[4]Belgium!AU$21</f>
        <v>510.40000000000003</v>
      </c>
      <c r="AV7" s="1">
        <f>[4]Belgium!AV$21</f>
        <v>567.5</v>
      </c>
      <c r="AW7" s="1">
        <f>[4]Belgium!AW$21</f>
        <v>271.3</v>
      </c>
      <c r="AX7" s="1">
        <f>[4]Belgium!AX$21</f>
        <v>458.5</v>
      </c>
      <c r="AY7" s="1">
        <f>[4]Belgium!AY$21</f>
        <v>428.90000000000003</v>
      </c>
      <c r="AZ7" s="1">
        <f>[4]Belgium!AZ$21</f>
        <v>0</v>
      </c>
      <c r="BA7" s="1">
        <f>[4]Belgium!BA$21</f>
        <v>23.5</v>
      </c>
      <c r="BB7" s="1">
        <f>[4]Belgium!BB$21</f>
        <v>22.8</v>
      </c>
      <c r="BC7" s="1">
        <f>[4]Belgium!BC$21</f>
        <v>22.8</v>
      </c>
      <c r="BD7" s="1">
        <f>[4]Belgium!BD$21</f>
        <v>0</v>
      </c>
      <c r="BE7" s="1">
        <f>[4]Belgium!BE$21</f>
        <v>59.800000000000004</v>
      </c>
      <c r="BF7" s="1">
        <f>[4]Belgium!BF$21</f>
        <v>252.10000000000002</v>
      </c>
      <c r="BG7" s="1">
        <f>[4]Belgium!BG$21</f>
        <v>362</v>
      </c>
      <c r="BH7" s="1">
        <f>[4]Belgium!BH$21</f>
        <v>313.70000000000005</v>
      </c>
      <c r="BI7" s="1">
        <f>[4]Belgium!BI$21</f>
        <v>107.10000000000001</v>
      </c>
      <c r="BJ7" s="1">
        <f>[4]Belgium!BJ$21</f>
        <v>179.3</v>
      </c>
      <c r="BK7" s="1">
        <f>[4]Belgium!BK$21</f>
        <v>20</v>
      </c>
      <c r="BL7" s="1">
        <f>[4]Belgium!BL$21</f>
        <v>34</v>
      </c>
      <c r="BM7" s="1">
        <f>[4]Belgium!BM$21</f>
        <v>62.900000000000006</v>
      </c>
      <c r="BN7" s="1">
        <f>[4]Belgium!BN$21</f>
        <v>9.5</v>
      </c>
      <c r="BO7" s="1">
        <f>[4]Belgium!BO$21</f>
        <v>0</v>
      </c>
      <c r="BP7" s="1">
        <f>[4]Belgium!BP$21</f>
        <v>0</v>
      </c>
      <c r="BQ7" s="1">
        <f>[4]Belgium!BQ$21</f>
        <v>46.7</v>
      </c>
      <c r="BR7" s="1">
        <f>[4]Belgium!BR$21</f>
        <v>214</v>
      </c>
      <c r="BS7" s="1">
        <f>[4]Belgium!BS$21</f>
        <v>239.20000000000002</v>
      </c>
      <c r="BT7" s="1">
        <f>[4]Belgium!BT$21</f>
        <v>203</v>
      </c>
      <c r="BU7" s="1">
        <f>[4]Belgium!BU$21</f>
        <v>230.8</v>
      </c>
      <c r="BV7" s="1">
        <f>[4]Belgium!BV$21</f>
        <v>375.1</v>
      </c>
      <c r="BW7" s="1">
        <f>[4]Belgium!BW$21</f>
        <v>196.20000000000002</v>
      </c>
      <c r="BX7" s="1">
        <f>[4]Belgium!BX$21</f>
        <v>61</v>
      </c>
      <c r="BY7" s="1">
        <f>[4]Belgium!BY$21</f>
        <v>36.700000000000003</v>
      </c>
      <c r="BZ7" s="1">
        <f>[4]Belgium!BZ$21</f>
        <v>27.5</v>
      </c>
      <c r="CA7" s="1">
        <f>[4]Belgium!CA$21</f>
        <v>0</v>
      </c>
      <c r="CB7" s="1">
        <f>[4]Belgium!CB$21</f>
        <v>23.5</v>
      </c>
      <c r="CC7" s="1">
        <f>[4]Belgium!CC$21</f>
        <v>75.5</v>
      </c>
      <c r="CD7" s="1">
        <f>[4]Belgium!CD$21</f>
        <v>349</v>
      </c>
      <c r="CE7" s="1">
        <f>[4]Belgium!CE$21</f>
        <v>108.10000000000001</v>
      </c>
      <c r="CF7" s="1">
        <f>[4]Belgium!CF$21</f>
        <v>106.5</v>
      </c>
      <c r="CG7" s="1">
        <f>[4]Belgium!CG$21</f>
        <v>77.600000000000009</v>
      </c>
      <c r="CH7" s="1">
        <f>[4]Belgium!CH$21</f>
        <v>217.9</v>
      </c>
      <c r="CI7" s="1">
        <f>[4]Belgium!CI$21</f>
        <v>124.2</v>
      </c>
      <c r="CJ7" s="1">
        <f>[4]Belgium!CJ$21</f>
        <v>0</v>
      </c>
      <c r="CK7" s="1">
        <f>[4]Belgium!CK$21</f>
        <v>0</v>
      </c>
      <c r="CL7" s="1">
        <f>[4]Belgium!CL$21</f>
        <v>24</v>
      </c>
      <c r="CM7" s="1">
        <f>[4]Belgium!CM$21</f>
        <v>2.4000000000000004</v>
      </c>
      <c r="CN7" s="1">
        <f>[4]Belgium!CN$21</f>
        <v>0</v>
      </c>
      <c r="CO7" s="1">
        <f>[4]Belgium!CO$21</f>
        <v>23.5</v>
      </c>
      <c r="CP7" s="1">
        <f>[4]Belgium!CP$21</f>
        <v>26.400000000000002</v>
      </c>
      <c r="CQ7" s="1">
        <f>[4]Belgium!CQ$21</f>
        <v>95.300000000000011</v>
      </c>
      <c r="CR7" s="1">
        <f>[4]Belgium!CR$21</f>
        <v>62.1</v>
      </c>
      <c r="CS7" s="1">
        <f>[4]Belgium!CS$21</f>
        <v>72.7</v>
      </c>
      <c r="CT7" s="1">
        <f>[4]Belgium!CT$21</f>
        <v>86</v>
      </c>
      <c r="CU7" s="1">
        <f>[4]Belgium!CU$21</f>
        <v>17.2</v>
      </c>
      <c r="CV7" s="1">
        <f>[4]Belgium!CV$21</f>
        <v>23.200000000000003</v>
      </c>
      <c r="CW7" s="1">
        <f>[4]Belgium!CW$21</f>
        <v>0</v>
      </c>
      <c r="CX7" s="1">
        <f>[4]Belgium!CX$21</f>
        <v>0</v>
      </c>
      <c r="CY7" s="1">
        <f>[4]Belgium!CY$21</f>
        <v>0</v>
      </c>
      <c r="CZ7" s="1">
        <f>[4]Belgium!CZ$21</f>
        <v>0</v>
      </c>
      <c r="DA7" s="1">
        <f>[4]Belgium!DA$21</f>
        <v>70.2</v>
      </c>
      <c r="DB7" s="1">
        <f>[4]Belgium!DB$21</f>
        <v>0</v>
      </c>
      <c r="DC7" s="1">
        <f>[4]Belgium!DC$21</f>
        <v>67.900000000000006</v>
      </c>
      <c r="DD7" s="1">
        <f>[4]Belgium!DD$21</f>
        <v>69.400000000000006</v>
      </c>
      <c r="DE7" s="1">
        <f>[4]Belgium!DE$21</f>
        <v>69.400000000000006</v>
      </c>
      <c r="DF7" s="1">
        <f>[4]Belgium!DF$21</f>
        <v>0</v>
      </c>
      <c r="DG7" s="1">
        <f>[4]Belgium!DG$21</f>
        <v>68.3</v>
      </c>
      <c r="DH7" s="1">
        <f>[4]Belgium!DH$21</f>
        <v>0</v>
      </c>
      <c r="DI7" s="1">
        <f>[4]Belgium!DI$21</f>
        <v>0</v>
      </c>
      <c r="DJ7" s="1">
        <f>[4]Belgium!DJ$21</f>
        <v>24.200000000000003</v>
      </c>
      <c r="DK7" s="1">
        <f>[4]Belgium!DK$21</f>
        <v>0</v>
      </c>
      <c r="DL7" s="1">
        <f>[4]Belgium!DL$21</f>
        <v>44.800000000000004</v>
      </c>
      <c r="DM7" s="1">
        <f>[4]Belgium!DM$21</f>
        <v>0</v>
      </c>
      <c r="DN7" s="1">
        <f>[4]Belgium!DN$21</f>
        <v>44.6</v>
      </c>
      <c r="DO7" s="1">
        <f>[4]Belgium!DO$21</f>
        <v>70.3</v>
      </c>
      <c r="DP7" s="1">
        <f>[4]Belgium!DP$21</f>
        <v>143.1</v>
      </c>
      <c r="DQ7" s="1">
        <f>[4]Belgium!DQ$21</f>
        <v>143.20000000000002</v>
      </c>
      <c r="DR7" s="1">
        <f>[4]Belgium!DR$21</f>
        <v>92.458000000000013</v>
      </c>
      <c r="DS7" s="1">
        <f>[4]Belgium!DS$21</f>
        <v>218.74</v>
      </c>
      <c r="DT7" s="1">
        <f>[4]Belgium!DT$21</f>
        <v>0</v>
      </c>
      <c r="DU7" s="1">
        <f>[4]Belgium!DU$21</f>
        <v>23.5</v>
      </c>
      <c r="DV7" s="1">
        <f>[4]Belgium!DV$21</f>
        <v>1E-3</v>
      </c>
      <c r="DW7" s="1">
        <f>[4]Belgium!DW$21</f>
        <v>86.859000000000009</v>
      </c>
      <c r="DX7" s="1">
        <f>[4]Belgium!DX$21</f>
        <v>315.90300000000002</v>
      </c>
      <c r="DY7" s="1">
        <f>[4]Belgium!DY$21</f>
        <v>120.10000000000001</v>
      </c>
      <c r="DZ7" s="1">
        <f>[4]Belgium!DZ$21</f>
        <v>350.221</v>
      </c>
      <c r="EA7" s="1">
        <f>[4]Belgium!EA$21</f>
        <v>141.05500000000001</v>
      </c>
      <c r="EB7" s="1">
        <f>[4]Belgium!EB$21</f>
        <v>172.42700000000002</v>
      </c>
      <c r="EC7" s="1">
        <f>[4]Belgium!EC$21</f>
        <v>70.798000000000002</v>
      </c>
      <c r="ED7" s="1">
        <f>[4]Belgium!ED$21</f>
        <v>200.61100000000002</v>
      </c>
      <c r="EE7" s="1">
        <f>[4]Belgium!EE$21</f>
        <v>94.257999999999996</v>
      </c>
      <c r="EF7" s="1">
        <f>[4]Belgium!EF$21</f>
        <v>0</v>
      </c>
      <c r="EG7" s="1">
        <f>[4]Belgium!EG$21</f>
        <v>24.150000000000002</v>
      </c>
      <c r="EH7" s="1">
        <f>[4]Belgium!EH$21</f>
        <v>94.53</v>
      </c>
      <c r="EI7" s="1">
        <f>[4]Belgium!EI$21</f>
        <v>72.3</v>
      </c>
      <c r="EJ7" s="1">
        <f>[4]Belgium!EJ$21</f>
        <v>37.135000000000005</v>
      </c>
      <c r="EK7" s="1">
        <f>[4]Belgium!EK$21</f>
        <v>42.63</v>
      </c>
      <c r="EL7" s="1">
        <f>[4]Belgium!EL$21</f>
        <v>201.69800000000001</v>
      </c>
      <c r="EM7" s="1">
        <f>[4]Belgium!EM$21</f>
        <v>144.80700000000002</v>
      </c>
      <c r="EN7" s="1">
        <f>[4]Belgium!EN$21</f>
        <v>219.381</v>
      </c>
      <c r="EO7" s="1">
        <f>[4]Belgium!EO$21</f>
        <v>46.794000000000004</v>
      </c>
      <c r="EP7" s="1">
        <f>[4]Belgium!EP$21</f>
        <v>225.495</v>
      </c>
      <c r="EQ7" s="1">
        <f>[4]Belgium!EQ$21</f>
        <v>174.02700000000002</v>
      </c>
      <c r="ER7" s="1">
        <f>[4]Belgium!ER$21</f>
        <v>168.61199999999999</v>
      </c>
      <c r="ES7" s="1">
        <f>[4]Belgium!ES$21</f>
        <v>114.12</v>
      </c>
      <c r="ET7" s="1">
        <f>[4]Belgium!ET$21</f>
        <v>284.02699999999999</v>
      </c>
      <c r="EU7" s="1">
        <f>[4]Belgium!EU$21</f>
        <v>335.65900000000005</v>
      </c>
      <c r="EV7" s="1">
        <f>[4]Belgium!EV$21</f>
        <v>654.97400000000005</v>
      </c>
      <c r="EW7" s="1">
        <f>[4]Belgium!EW$21</f>
        <v>1441.9940000000001</v>
      </c>
      <c r="EX7" s="1">
        <f>[4]Belgium!EX$21</f>
        <v>762.84799999999996</v>
      </c>
      <c r="EY7" s="1">
        <f>[4]Belgium!EY$21</f>
        <v>936.82100000000014</v>
      </c>
      <c r="EZ7" s="1">
        <f>[4]Belgium!EZ$21</f>
        <v>595.76</v>
      </c>
      <c r="FA7" s="1">
        <f>[4]Belgium!FA$21</f>
        <v>675.10500000000002</v>
      </c>
      <c r="FB7" s="1">
        <f>[4]Belgium!FB$21</f>
        <v>595.01900000000001</v>
      </c>
      <c r="FC7" s="1">
        <f>[4]Belgium!FC$21</f>
        <v>139.81</v>
      </c>
      <c r="FD7" s="1">
        <f>[4]Belgium!FD$21</f>
        <v>391.00099999999998</v>
      </c>
      <c r="FE7" s="1">
        <f>[4]Belgium!FE$21</f>
        <v>523.45499999999993</v>
      </c>
      <c r="FF7" s="1">
        <f>[4]Belgium!FF$21</f>
        <v>550.40600000000006</v>
      </c>
      <c r="FG7" s="1">
        <f>[4]Belgium!FG$21</f>
        <v>666.17500000000007</v>
      </c>
      <c r="FH7" s="1">
        <f>[4]Belgium!FH$21</f>
        <v>337.60400000000004</v>
      </c>
      <c r="FI7" s="1">
        <f>[4]Belgium!FI$21</f>
        <v>732.71</v>
      </c>
      <c r="FJ7" s="1">
        <f>[4]Belgium!FJ$21</f>
        <v>760.60400000000004</v>
      </c>
      <c r="FK7" s="1">
        <f>[4]Belgium!FK$21</f>
        <v>450.90300000000008</v>
      </c>
      <c r="FL7" s="1">
        <f>[4]Belgium!FL$21</f>
        <v>531.75600000000009</v>
      </c>
      <c r="FM7" s="1">
        <f>[4]Belgium!FM$21</f>
        <v>357.99</v>
      </c>
      <c r="FN7" s="1">
        <f>[4]Belgium!FN$21</f>
        <v>246.83</v>
      </c>
      <c r="FO7" s="1">
        <f>[4]Belgium!FO$21</f>
        <v>34.300000000000004</v>
      </c>
      <c r="FP7" s="1">
        <f>[4]Belgium!FP$21</f>
        <v>115.28</v>
      </c>
      <c r="FQ7" s="1">
        <f>[4]Belgium!FQ$21</f>
        <v>393.86</v>
      </c>
      <c r="FR7" s="1">
        <f>[4]Belgium!FR$21</f>
        <v>722.06000000000006</v>
      </c>
      <c r="FS7" s="1">
        <f>[4]Belgium!FS$21</f>
        <v>320.16000000000003</v>
      </c>
      <c r="FT7" s="1">
        <f>[4]Belgium!FT$21</f>
        <v>293.11</v>
      </c>
      <c r="FU7" s="1">
        <f>[4]Belgium!FU$21</f>
        <v>151.80000000000001</v>
      </c>
      <c r="FV7" s="1">
        <f>[4]Belgium!FV$21</f>
        <v>371.73500000000001</v>
      </c>
      <c r="FW7" s="1">
        <f>[4]Belgium!FW$21</f>
        <v>708.55500000000006</v>
      </c>
      <c r="FX7" s="1">
        <f>[4]Belgium!FX$21</f>
        <v>318.16500000000002</v>
      </c>
      <c r="FY7" s="1">
        <f>[4]Belgium!FY$21</f>
        <v>0</v>
      </c>
      <c r="FZ7" s="7">
        <f t="shared" si="0"/>
        <v>18853.085999999999</v>
      </c>
    </row>
    <row r="8" spans="1:182">
      <c r="A8" t="s">
        <v>32</v>
      </c>
      <c r="B8" s="1">
        <f>[4]Bulgaria!B$21</f>
        <v>0</v>
      </c>
      <c r="C8" s="1">
        <f>[4]Bulgaria!C$21</f>
        <v>0</v>
      </c>
      <c r="D8" s="1">
        <f>[4]Bulgaria!D$21</f>
        <v>0</v>
      </c>
      <c r="E8" s="1">
        <f>[4]Bulgaria!E$21</f>
        <v>0</v>
      </c>
      <c r="F8" s="1">
        <f>[4]Bulgaria!F$21</f>
        <v>0</v>
      </c>
      <c r="G8" s="1">
        <f>[4]Bulgaria!G$21</f>
        <v>0</v>
      </c>
      <c r="H8" s="1">
        <f>[4]Bulgaria!H$21</f>
        <v>0</v>
      </c>
      <c r="I8" s="1">
        <f>[4]Bulgaria!I$21</f>
        <v>0</v>
      </c>
      <c r="J8" s="1">
        <f>[4]Bulgaria!J$21</f>
        <v>0</v>
      </c>
      <c r="K8" s="1">
        <f>[4]Bulgaria!K$21</f>
        <v>0</v>
      </c>
      <c r="L8" s="1">
        <f>[4]Bulgaria!L$21</f>
        <v>0</v>
      </c>
      <c r="M8" s="1">
        <f>[4]Bulgaria!M$21</f>
        <v>0</v>
      </c>
      <c r="N8" s="1">
        <f>[4]Bulgaria!N$21</f>
        <v>0</v>
      </c>
      <c r="O8" s="1">
        <f>[4]Bulgaria!O$21</f>
        <v>0</v>
      </c>
      <c r="P8" s="1">
        <f>[4]Bulgaria!P$21</f>
        <v>0</v>
      </c>
      <c r="Q8" s="1">
        <f>[4]Bulgaria!Q$21</f>
        <v>0</v>
      </c>
      <c r="R8" s="1">
        <f>[4]Bulgaria!R$21</f>
        <v>0</v>
      </c>
      <c r="S8" s="1">
        <f>[4]Bulgaria!S$21</f>
        <v>0</v>
      </c>
      <c r="T8" s="1">
        <f>[4]Bulgaria!T$21</f>
        <v>0</v>
      </c>
      <c r="U8" s="1">
        <f>[4]Bulgaria!U$21</f>
        <v>0</v>
      </c>
      <c r="V8" s="1">
        <f>[4]Bulgaria!V$21</f>
        <v>0</v>
      </c>
      <c r="W8" s="1">
        <f>[4]Bulgaria!W$21</f>
        <v>0</v>
      </c>
      <c r="X8" s="1">
        <f>[4]Bulgaria!X$21</f>
        <v>0</v>
      </c>
      <c r="Y8" s="1">
        <f>[4]Bulgaria!Y$21</f>
        <v>0</v>
      </c>
      <c r="Z8" s="1">
        <f>[4]Bulgaria!Z$21</f>
        <v>0</v>
      </c>
      <c r="AA8" s="1">
        <f>[4]Bulgaria!AA$21</f>
        <v>0</v>
      </c>
      <c r="AB8" s="1">
        <f>[4]Bulgaria!AB$21</f>
        <v>0</v>
      </c>
      <c r="AC8" s="1">
        <f>[4]Bulgaria!AC$21</f>
        <v>0</v>
      </c>
      <c r="AD8" s="1">
        <f>[4]Bulgaria!AD$21</f>
        <v>0</v>
      </c>
      <c r="AE8" s="1">
        <f>[4]Bulgaria!AE$21</f>
        <v>0</v>
      </c>
      <c r="AF8" s="1">
        <f>[4]Bulgaria!AF$21</f>
        <v>0</v>
      </c>
      <c r="AG8" s="1">
        <f>[4]Bulgaria!AG$21</f>
        <v>0</v>
      </c>
      <c r="AH8" s="1">
        <f>[4]Bulgaria!AH$21</f>
        <v>0</v>
      </c>
      <c r="AI8" s="1">
        <f>[4]Bulgaria!AI$21</f>
        <v>0</v>
      </c>
      <c r="AJ8" s="1">
        <f>[4]Bulgaria!AJ$21</f>
        <v>0</v>
      </c>
      <c r="AK8" s="1">
        <f>[4]Bulgaria!AK$21</f>
        <v>0</v>
      </c>
      <c r="AL8" s="1">
        <f>[4]Bulgaria!AL$21</f>
        <v>0</v>
      </c>
      <c r="AM8" s="1">
        <f>[4]Bulgaria!AM$21</f>
        <v>0</v>
      </c>
      <c r="AN8" s="1">
        <f>[4]Bulgaria!AN$21</f>
        <v>0</v>
      </c>
      <c r="AO8" s="1">
        <f>[4]Bulgaria!AO$21</f>
        <v>0</v>
      </c>
      <c r="AP8" s="1">
        <f>[4]Bulgaria!AP$21</f>
        <v>0</v>
      </c>
      <c r="AQ8" s="1">
        <f>[4]Bulgaria!AQ$21</f>
        <v>0</v>
      </c>
      <c r="AR8" s="1">
        <f>[4]Bulgaria!AR$21</f>
        <v>0</v>
      </c>
      <c r="AS8" s="1">
        <f>[4]Bulgaria!AS$21</f>
        <v>0</v>
      </c>
      <c r="AT8" s="1">
        <f>[4]Bulgaria!AT$21</f>
        <v>0</v>
      </c>
      <c r="AU8" s="1">
        <f>[4]Bulgaria!AU$21</f>
        <v>0</v>
      </c>
      <c r="AV8" s="1">
        <f>[4]Bulgaria!AV$21</f>
        <v>0</v>
      </c>
      <c r="AW8" s="1">
        <f>[4]Bulgaria!AW$21</f>
        <v>0</v>
      </c>
      <c r="AX8" s="1">
        <f>[4]Bulgaria!AX$21</f>
        <v>0</v>
      </c>
      <c r="AY8" s="1">
        <f>[4]Bulgaria!AY$21</f>
        <v>0</v>
      </c>
      <c r="AZ8" s="1">
        <f>[4]Bulgaria!AZ$21</f>
        <v>0</v>
      </c>
      <c r="BA8" s="1">
        <f>[4]Bulgaria!BA$21</f>
        <v>0</v>
      </c>
      <c r="BB8" s="1">
        <f>[4]Bulgaria!BB$21</f>
        <v>0</v>
      </c>
      <c r="BC8" s="1">
        <f>[4]Bulgaria!BC$21</f>
        <v>0</v>
      </c>
      <c r="BD8" s="1">
        <f>[4]Bulgaria!BD$21</f>
        <v>0</v>
      </c>
      <c r="BE8" s="1">
        <f>[4]Bulgaria!BE$21</f>
        <v>0</v>
      </c>
      <c r="BF8" s="1">
        <f>[4]Bulgaria!BF$21</f>
        <v>0</v>
      </c>
      <c r="BG8" s="1">
        <f>[4]Bulgaria!BG$21</f>
        <v>0</v>
      </c>
      <c r="BH8" s="1">
        <f>[4]Bulgaria!BH$21</f>
        <v>0</v>
      </c>
      <c r="BI8" s="1">
        <f>[4]Bulgaria!BI$21</f>
        <v>0</v>
      </c>
      <c r="BJ8" s="1">
        <f>[4]Bulgaria!BJ$21</f>
        <v>0</v>
      </c>
      <c r="BK8" s="1">
        <f>[4]Bulgaria!BK$21</f>
        <v>0</v>
      </c>
      <c r="BL8" s="1">
        <f>[4]Bulgaria!BL$21</f>
        <v>0</v>
      </c>
      <c r="BM8" s="1">
        <f>[4]Bulgaria!BM$21</f>
        <v>0</v>
      </c>
      <c r="BN8" s="1">
        <f>[4]Bulgaria!BN$21</f>
        <v>0</v>
      </c>
      <c r="BO8" s="1">
        <f>[4]Bulgaria!BO$21</f>
        <v>0</v>
      </c>
      <c r="BP8" s="1">
        <f>[4]Bulgaria!BP$21</f>
        <v>0</v>
      </c>
      <c r="BQ8" s="1">
        <f>[4]Bulgaria!BQ$21</f>
        <v>0</v>
      </c>
      <c r="BR8" s="1">
        <f>[4]Bulgaria!BR$21</f>
        <v>0</v>
      </c>
      <c r="BS8" s="1">
        <f>[4]Bulgaria!BS$21</f>
        <v>0</v>
      </c>
      <c r="BT8" s="1">
        <f>[4]Bulgaria!BT$21</f>
        <v>0</v>
      </c>
      <c r="BU8" s="1">
        <f>[4]Bulgaria!BU$21</f>
        <v>0</v>
      </c>
      <c r="BV8" s="1">
        <f>[4]Bulgaria!BV$21</f>
        <v>0</v>
      </c>
      <c r="BW8" s="1">
        <f>[4]Bulgaria!BW$21</f>
        <v>0</v>
      </c>
      <c r="BX8" s="1">
        <f>[4]Bulgaria!BX$21</f>
        <v>0</v>
      </c>
      <c r="BY8" s="1">
        <f>[4]Bulgaria!BY$21</f>
        <v>0</v>
      </c>
      <c r="BZ8" s="1">
        <f>[4]Bulgaria!BZ$21</f>
        <v>0</v>
      </c>
      <c r="CA8" s="1">
        <f>[4]Bulgaria!CA$21</f>
        <v>0</v>
      </c>
      <c r="CB8" s="1">
        <f>[4]Bulgaria!CB$21</f>
        <v>0</v>
      </c>
      <c r="CC8" s="1">
        <f>[4]Bulgaria!CC$21</f>
        <v>0</v>
      </c>
      <c r="CD8" s="1">
        <f>[4]Bulgaria!CD$21</f>
        <v>0</v>
      </c>
      <c r="CE8" s="1">
        <f>[4]Bulgaria!CE$21</f>
        <v>0</v>
      </c>
      <c r="CF8" s="1">
        <f>[4]Bulgaria!CF$21</f>
        <v>0</v>
      </c>
      <c r="CG8" s="1">
        <f>[4]Bulgaria!CG$21</f>
        <v>0</v>
      </c>
      <c r="CH8" s="1">
        <f>[4]Bulgaria!CH$21</f>
        <v>0</v>
      </c>
      <c r="CI8" s="1">
        <f>[4]Bulgaria!CI$21</f>
        <v>0</v>
      </c>
      <c r="CJ8" s="1">
        <f>[4]Bulgaria!CJ$21</f>
        <v>0</v>
      </c>
      <c r="CK8" s="1">
        <f>[4]Bulgaria!CK$21</f>
        <v>0</v>
      </c>
      <c r="CL8" s="1">
        <f>[4]Bulgaria!CL$21</f>
        <v>0</v>
      </c>
      <c r="CM8" s="1">
        <f>[4]Bulgaria!CM$21</f>
        <v>0</v>
      </c>
      <c r="CN8" s="1">
        <f>[4]Bulgaria!CN$21</f>
        <v>0</v>
      </c>
      <c r="CO8" s="1">
        <f>[4]Bulgaria!CO$21</f>
        <v>0</v>
      </c>
      <c r="CP8" s="1">
        <f>[4]Bulgaria!CP$21</f>
        <v>0</v>
      </c>
      <c r="CQ8" s="1">
        <f>[4]Bulgaria!CQ$21</f>
        <v>0</v>
      </c>
      <c r="CR8" s="1">
        <f>[4]Bulgaria!CR$21</f>
        <v>0</v>
      </c>
      <c r="CS8" s="1">
        <f>[4]Bulgaria!CS$21</f>
        <v>0</v>
      </c>
      <c r="CT8" s="1">
        <f>[4]Bulgaria!CT$21</f>
        <v>0</v>
      </c>
      <c r="CU8" s="1">
        <f>[4]Bulgaria!CU$21</f>
        <v>0</v>
      </c>
      <c r="CV8" s="1">
        <f>[4]Bulgaria!CV$21</f>
        <v>0</v>
      </c>
      <c r="CW8" s="1">
        <f>[4]Bulgaria!CW$21</f>
        <v>0</v>
      </c>
      <c r="CX8" s="1">
        <f>[4]Bulgaria!CX$21</f>
        <v>24.200000000000003</v>
      </c>
      <c r="CY8" s="1">
        <f>[4]Bulgaria!CY$21</f>
        <v>24.200000000000003</v>
      </c>
      <c r="CZ8" s="1">
        <f>[4]Bulgaria!CZ$21</f>
        <v>24.200000000000003</v>
      </c>
      <c r="DA8" s="1">
        <f>[4]Bulgaria!DA$21</f>
        <v>24.200000000000003</v>
      </c>
      <c r="DB8" s="1">
        <f>[4]Bulgaria!DB$21</f>
        <v>24.200000000000003</v>
      </c>
      <c r="DC8" s="1">
        <f>[4]Bulgaria!DC$21</f>
        <v>24.200000000000003</v>
      </c>
      <c r="DD8" s="1">
        <f>[4]Bulgaria!DD$21</f>
        <v>24.200000000000003</v>
      </c>
      <c r="DE8" s="1">
        <f>[4]Bulgaria!DE$21</f>
        <v>24.200000000000003</v>
      </c>
      <c r="DF8" s="1">
        <f>[4]Bulgaria!DF$21</f>
        <v>0</v>
      </c>
      <c r="DG8" s="1">
        <f>[4]Bulgaria!DG$21</f>
        <v>0</v>
      </c>
      <c r="DH8" s="1">
        <f>[4]Bulgaria!DH$21</f>
        <v>0</v>
      </c>
      <c r="DI8" s="1">
        <f>[4]Bulgaria!DI$21</f>
        <v>10.700000000000001</v>
      </c>
      <c r="DJ8" s="1">
        <f>[4]Bulgaria!DJ$21</f>
        <v>27.900000000000002</v>
      </c>
      <c r="DK8" s="1">
        <f>[4]Bulgaria!DK$21</f>
        <v>24.200000000000003</v>
      </c>
      <c r="DL8" s="1">
        <f>[4]Bulgaria!DL$21</f>
        <v>26.900000000000002</v>
      </c>
      <c r="DM8" s="1">
        <f>[4]Bulgaria!DM$21</f>
        <v>22.400000000000002</v>
      </c>
      <c r="DN8" s="1">
        <f>[4]Bulgaria!DN$21</f>
        <v>27.400000000000002</v>
      </c>
      <c r="DO8" s="1">
        <f>[4]Bulgaria!DO$21</f>
        <v>19.3</v>
      </c>
      <c r="DP8" s="1">
        <f>[4]Bulgaria!DP$21</f>
        <v>16.100000000000001</v>
      </c>
      <c r="DQ8" s="1">
        <f>[4]Bulgaria!DQ$21</f>
        <v>25</v>
      </c>
      <c r="DR8" s="1">
        <f>[4]Bulgaria!DR$21</f>
        <v>0</v>
      </c>
      <c r="DS8" s="1">
        <f>[4]Bulgaria!DS$21</f>
        <v>0</v>
      </c>
      <c r="DT8" s="1">
        <f>[4]Bulgaria!DT$21</f>
        <v>0</v>
      </c>
      <c r="DU8" s="1">
        <f>[4]Bulgaria!DU$21</f>
        <v>0</v>
      </c>
      <c r="DV8" s="1">
        <f>[4]Bulgaria!DV$21</f>
        <v>0</v>
      </c>
      <c r="DW8" s="1">
        <f>[4]Bulgaria!DW$21</f>
        <v>0</v>
      </c>
      <c r="DX8" s="1">
        <f>[4]Bulgaria!DX$21</f>
        <v>0</v>
      </c>
      <c r="DY8" s="1">
        <f>[4]Bulgaria!DY$21</f>
        <v>0</v>
      </c>
      <c r="DZ8" s="1">
        <f>[4]Bulgaria!DZ$21</f>
        <v>0</v>
      </c>
      <c r="EA8" s="1">
        <f>[4]Bulgaria!EA$21</f>
        <v>0</v>
      </c>
      <c r="EB8" s="1">
        <f>[4]Bulgaria!EB$21</f>
        <v>0</v>
      </c>
      <c r="EC8" s="1">
        <f>[4]Bulgaria!EC$21</f>
        <v>0</v>
      </c>
      <c r="ED8" s="1">
        <f>[4]Bulgaria!ED$21</f>
        <v>0</v>
      </c>
      <c r="EE8" s="1">
        <f>[4]Bulgaria!EE$21</f>
        <v>0</v>
      </c>
      <c r="EF8" s="1">
        <f>[4]Bulgaria!EF$21</f>
        <v>0</v>
      </c>
      <c r="EG8" s="1">
        <f>[4]Bulgaria!EG$21</f>
        <v>0</v>
      </c>
      <c r="EH8" s="1">
        <f>[4]Bulgaria!EH$21</f>
        <v>0</v>
      </c>
      <c r="EI8" s="1">
        <f>[4]Bulgaria!EI$21</f>
        <v>0</v>
      </c>
      <c r="EJ8" s="1">
        <f>[4]Bulgaria!EJ$21</f>
        <v>0</v>
      </c>
      <c r="EK8" s="1">
        <f>[4]Bulgaria!EK$21</f>
        <v>0</v>
      </c>
      <c r="EL8" s="1">
        <f>[4]Bulgaria!EL$21</f>
        <v>0</v>
      </c>
      <c r="EM8" s="1">
        <f>[4]Bulgaria!EM$21</f>
        <v>0</v>
      </c>
      <c r="EN8" s="1">
        <f>[4]Bulgaria!EN$21</f>
        <v>0</v>
      </c>
      <c r="EO8" s="1">
        <f>[4]Bulgaria!EO$21</f>
        <v>0</v>
      </c>
      <c r="EP8" s="1">
        <f>[4]Bulgaria!EP$21</f>
        <v>0</v>
      </c>
      <c r="EQ8" s="1">
        <f>[4]Bulgaria!EQ$21</f>
        <v>0</v>
      </c>
      <c r="ER8" s="1">
        <f>[4]Bulgaria!ER$21</f>
        <v>0</v>
      </c>
      <c r="ES8" s="1">
        <f>[4]Bulgaria!ES$21</f>
        <v>0</v>
      </c>
      <c r="ET8" s="1">
        <f>[4]Bulgaria!ET$21</f>
        <v>0</v>
      </c>
      <c r="EU8" s="1">
        <f>[4]Bulgaria!EU$21</f>
        <v>0</v>
      </c>
      <c r="EV8" s="1">
        <f>[4]Bulgaria!EV$21</f>
        <v>0</v>
      </c>
      <c r="EW8" s="1">
        <f>[4]Bulgaria!EW$21</f>
        <v>0</v>
      </c>
      <c r="EX8" s="1">
        <f>[4]Bulgaria!EX$21</f>
        <v>0</v>
      </c>
      <c r="EY8" s="1">
        <f>[4]Bulgaria!EY$21</f>
        <v>0</v>
      </c>
      <c r="EZ8" s="1">
        <f>[4]Bulgaria!EZ$21</f>
        <v>0</v>
      </c>
      <c r="FA8" s="1">
        <f>[4]Bulgaria!FA$21</f>
        <v>0</v>
      </c>
      <c r="FB8" s="1">
        <f>[4]Bulgaria!FB$21</f>
        <v>0</v>
      </c>
      <c r="FC8" s="1">
        <f>[4]Bulgaria!FC$21</f>
        <v>0</v>
      </c>
      <c r="FD8" s="1">
        <f>[4]Bulgaria!FD$21</f>
        <v>0</v>
      </c>
      <c r="FE8" s="1">
        <f>[4]Bulgaria!FE$21</f>
        <v>0</v>
      </c>
      <c r="FF8" s="1">
        <f>[4]Bulgaria!FF$21</f>
        <v>0</v>
      </c>
      <c r="FG8" s="1">
        <f>[4]Bulgaria!FG$21</f>
        <v>0</v>
      </c>
      <c r="FH8" s="1">
        <f>[4]Bulgaria!FH$21</f>
        <v>0</v>
      </c>
      <c r="FI8" s="1">
        <f>[4]Bulgaria!FI$21</f>
        <v>0</v>
      </c>
      <c r="FJ8" s="1">
        <f>[4]Bulgaria!FJ$21</f>
        <v>0</v>
      </c>
      <c r="FK8" s="1">
        <f>[4]Bulgaria!FK$21</f>
        <v>0</v>
      </c>
      <c r="FL8" s="1">
        <f>[4]Bulgaria!FL$21</f>
        <v>0</v>
      </c>
      <c r="FM8" s="1">
        <f>[4]Bulgaria!FM$21</f>
        <v>0</v>
      </c>
      <c r="FN8" s="1">
        <f>[4]Bulgaria!FN$21</f>
        <v>0</v>
      </c>
      <c r="FO8" s="1">
        <f>[4]Bulgaria!FO$21</f>
        <v>0</v>
      </c>
      <c r="FP8" s="1">
        <f>[4]Bulgaria!FP$21</f>
        <v>0</v>
      </c>
      <c r="FQ8" s="1">
        <f>[4]Bulgaria!FQ$21</f>
        <v>0</v>
      </c>
      <c r="FR8" s="1">
        <f>[4]Bulgaria!FR$21</f>
        <v>0</v>
      </c>
      <c r="FS8" s="1">
        <f>[4]Bulgaria!FS$21</f>
        <v>0</v>
      </c>
      <c r="FT8" s="1">
        <f>[4]Bulgaria!FT$21</f>
        <v>0</v>
      </c>
      <c r="FU8" s="1">
        <f>[4]Bulgaria!FU$21</f>
        <v>0</v>
      </c>
      <c r="FV8" s="1">
        <f>[4]Bulgaria!FV$21</f>
        <v>0</v>
      </c>
      <c r="FW8" s="1">
        <f>[4]Bulgaria!FW$21</f>
        <v>0</v>
      </c>
      <c r="FX8" s="1">
        <f>[4]Bulgaria!FX$21</f>
        <v>0</v>
      </c>
      <c r="FY8" s="1">
        <f>[4]Bulgaria!FY$21</f>
        <v>0</v>
      </c>
      <c r="FZ8" s="7">
        <f t="shared" si="0"/>
        <v>0</v>
      </c>
    </row>
    <row r="9" spans="1:182">
      <c r="A9" t="s">
        <v>40</v>
      </c>
      <c r="B9" s="1">
        <f>[4]Croatia!B$21</f>
        <v>0</v>
      </c>
      <c r="C9" s="1">
        <f>[4]Croatia!C$21</f>
        <v>0</v>
      </c>
      <c r="D9" s="1">
        <f>[4]Croatia!D$21</f>
        <v>0</v>
      </c>
      <c r="E9" s="1">
        <f>[4]Croatia!E$21</f>
        <v>0</v>
      </c>
      <c r="F9" s="1">
        <f>[4]Croatia!F$21</f>
        <v>0</v>
      </c>
      <c r="G9" s="1">
        <f>[4]Croatia!G$21</f>
        <v>0</v>
      </c>
      <c r="H9" s="1">
        <f>[4]Croatia!H$21</f>
        <v>0</v>
      </c>
      <c r="I9" s="1">
        <f>[4]Croatia!I$21</f>
        <v>0</v>
      </c>
      <c r="J9" s="1">
        <f>[4]Croatia!J$21</f>
        <v>0</v>
      </c>
      <c r="K9" s="1">
        <f>[4]Croatia!K$21</f>
        <v>0</v>
      </c>
      <c r="L9" s="1">
        <f>[4]Croatia!L$21</f>
        <v>0</v>
      </c>
      <c r="M9" s="1">
        <f>[4]Croatia!M$21</f>
        <v>0</v>
      </c>
      <c r="N9" s="1">
        <f>[4]Croatia!N$21</f>
        <v>0</v>
      </c>
      <c r="O9" s="1">
        <f>[4]Croatia!O$21</f>
        <v>0</v>
      </c>
      <c r="P9" s="1">
        <f>[4]Croatia!P$21</f>
        <v>0</v>
      </c>
      <c r="Q9" s="1">
        <f>[4]Croatia!Q$21</f>
        <v>0</v>
      </c>
      <c r="R9" s="1">
        <f>[4]Croatia!R$21</f>
        <v>0</v>
      </c>
      <c r="S9" s="1">
        <f>[4]Croatia!S$21</f>
        <v>0</v>
      </c>
      <c r="T9" s="1">
        <f>[4]Croatia!T$21</f>
        <v>0</v>
      </c>
      <c r="U9" s="1">
        <f>[4]Croatia!U$21</f>
        <v>0</v>
      </c>
      <c r="V9" s="1">
        <f>[4]Croatia!V$21</f>
        <v>0</v>
      </c>
      <c r="W9" s="1">
        <f>[4]Croatia!W$21</f>
        <v>0</v>
      </c>
      <c r="X9" s="1">
        <f>[4]Croatia!X$21</f>
        <v>0</v>
      </c>
      <c r="Y9" s="1">
        <f>[4]Croatia!Y$21</f>
        <v>0</v>
      </c>
      <c r="Z9" s="1">
        <f>[4]Croatia!Z$21</f>
        <v>0</v>
      </c>
      <c r="AA9" s="1">
        <f>[4]Croatia!AA$21</f>
        <v>0</v>
      </c>
      <c r="AB9" s="1">
        <f>[4]Croatia!AB$21</f>
        <v>0</v>
      </c>
      <c r="AC9" s="1">
        <f>[4]Croatia!AC$21</f>
        <v>0</v>
      </c>
      <c r="AD9" s="1">
        <f>[4]Croatia!AD$21</f>
        <v>0</v>
      </c>
      <c r="AE9" s="1">
        <f>[4]Croatia!AE$21</f>
        <v>0</v>
      </c>
      <c r="AF9" s="1">
        <f>[4]Croatia!AF$21</f>
        <v>0</v>
      </c>
      <c r="AG9" s="1">
        <f>[4]Croatia!AG$21</f>
        <v>0</v>
      </c>
      <c r="AH9" s="1">
        <f>[4]Croatia!AH$21</f>
        <v>0</v>
      </c>
      <c r="AI9" s="1">
        <f>[4]Croatia!AI$21</f>
        <v>0</v>
      </c>
      <c r="AJ9" s="1">
        <f>[4]Croatia!AJ$21</f>
        <v>0</v>
      </c>
      <c r="AK9" s="1">
        <f>[4]Croatia!AK$21</f>
        <v>0</v>
      </c>
      <c r="AL9" s="1">
        <f>[4]Croatia!AL$21</f>
        <v>0</v>
      </c>
      <c r="AM9" s="1">
        <f>[4]Croatia!AM$21</f>
        <v>0</v>
      </c>
      <c r="AN9" s="1">
        <f>[4]Croatia!AN$21</f>
        <v>0</v>
      </c>
      <c r="AO9" s="1">
        <f>[4]Croatia!AO$21</f>
        <v>0</v>
      </c>
      <c r="AP9" s="1">
        <f>[4]Croatia!AP$21</f>
        <v>0</v>
      </c>
      <c r="AQ9" s="1">
        <f>[4]Croatia!AQ$21</f>
        <v>0</v>
      </c>
      <c r="AR9" s="1">
        <f>[4]Croatia!AR$21</f>
        <v>0</v>
      </c>
      <c r="AS9" s="1">
        <f>[4]Croatia!AS$21</f>
        <v>0</v>
      </c>
      <c r="AT9" s="1">
        <f>[4]Croatia!AT$21</f>
        <v>0</v>
      </c>
      <c r="AU9" s="1">
        <f>[4]Croatia!AU$21</f>
        <v>0</v>
      </c>
      <c r="AV9" s="1">
        <f>[4]Croatia!AV$21</f>
        <v>0</v>
      </c>
      <c r="AW9" s="1">
        <f>[4]Croatia!AW$21</f>
        <v>0</v>
      </c>
      <c r="AX9" s="1">
        <f>[4]Croatia!AX$21</f>
        <v>0</v>
      </c>
      <c r="AY9" s="1">
        <f>[4]Croatia!AY$21</f>
        <v>0</v>
      </c>
      <c r="AZ9" s="1">
        <f>[4]Croatia!AZ$21</f>
        <v>0</v>
      </c>
      <c r="BA9" s="1">
        <f>[4]Croatia!BA$21</f>
        <v>0</v>
      </c>
      <c r="BB9" s="1">
        <f>[4]Croatia!BB$21</f>
        <v>0</v>
      </c>
      <c r="BC9" s="1">
        <f>[4]Croatia!BC$21</f>
        <v>0</v>
      </c>
      <c r="BD9" s="1">
        <f>[4]Croatia!BD$21</f>
        <v>0</v>
      </c>
      <c r="BE9" s="1">
        <f>[4]Croatia!BE$21</f>
        <v>0</v>
      </c>
      <c r="BF9" s="1">
        <f>[4]Croatia!BF$21</f>
        <v>0</v>
      </c>
      <c r="BG9" s="1">
        <f>[4]Croatia!BG$21</f>
        <v>0</v>
      </c>
      <c r="BH9" s="1">
        <f>[4]Croatia!BH$21</f>
        <v>0</v>
      </c>
      <c r="BI9" s="1">
        <f>[4]Croatia!BI$21</f>
        <v>0</v>
      </c>
      <c r="BJ9" s="1">
        <f>[4]Croatia!BJ$21</f>
        <v>0</v>
      </c>
      <c r="BK9" s="1">
        <f>[4]Croatia!BK$21</f>
        <v>0</v>
      </c>
      <c r="BL9" s="1">
        <f>[4]Croatia!BL$21</f>
        <v>0</v>
      </c>
      <c r="BM9" s="1">
        <f>[4]Croatia!BM$21</f>
        <v>0</v>
      </c>
      <c r="BN9" s="1">
        <f>[4]Croatia!BN$21</f>
        <v>0</v>
      </c>
      <c r="BO9" s="1">
        <f>[4]Croatia!BO$21</f>
        <v>0</v>
      </c>
      <c r="BP9" s="1">
        <f>[4]Croatia!BP$21</f>
        <v>0</v>
      </c>
      <c r="BQ9" s="1">
        <f>[4]Croatia!BQ$21</f>
        <v>0</v>
      </c>
      <c r="BR9" s="1">
        <f>[4]Croatia!BR$21</f>
        <v>0</v>
      </c>
      <c r="BS9" s="1">
        <f>[4]Croatia!BS$21</f>
        <v>0</v>
      </c>
      <c r="BT9" s="1">
        <f>[4]Croatia!BT$21</f>
        <v>0</v>
      </c>
      <c r="BU9" s="1">
        <f>[4]Croatia!BU$21</f>
        <v>0</v>
      </c>
      <c r="BV9" s="1">
        <f>[4]Croatia!BV$21</f>
        <v>0</v>
      </c>
      <c r="BW9" s="1">
        <f>[4]Croatia!BW$21</f>
        <v>0</v>
      </c>
      <c r="BX9" s="1">
        <f>[4]Croatia!BX$21</f>
        <v>0</v>
      </c>
      <c r="BY9" s="1">
        <f>[4]Croatia!BY$21</f>
        <v>0</v>
      </c>
      <c r="BZ9" s="1">
        <f>[4]Croatia!BZ$21</f>
        <v>0</v>
      </c>
      <c r="CA9" s="1">
        <f>[4]Croatia!CA$21</f>
        <v>0</v>
      </c>
      <c r="CB9" s="1">
        <f>[4]Croatia!CB$21</f>
        <v>0</v>
      </c>
      <c r="CC9" s="1">
        <f>[4]Croatia!CC$21</f>
        <v>0</v>
      </c>
      <c r="CD9" s="1">
        <f>[4]Croatia!CD$21</f>
        <v>0</v>
      </c>
      <c r="CE9" s="1">
        <f>[4]Croatia!CE$21</f>
        <v>0</v>
      </c>
      <c r="CF9" s="1">
        <f>[4]Croatia!CF$21</f>
        <v>0</v>
      </c>
      <c r="CG9" s="1">
        <f>[4]Croatia!CG$21</f>
        <v>0</v>
      </c>
      <c r="CH9" s="1">
        <f>[4]Croatia!CH$21</f>
        <v>0</v>
      </c>
      <c r="CI9" s="1">
        <f>[4]Croatia!CI$21</f>
        <v>0</v>
      </c>
      <c r="CJ9" s="1">
        <f>[4]Croatia!CJ$21</f>
        <v>0</v>
      </c>
      <c r="CK9" s="1">
        <f>[4]Croatia!CK$21</f>
        <v>0</v>
      </c>
      <c r="CL9" s="1">
        <f>[4]Croatia!CL$21</f>
        <v>0</v>
      </c>
      <c r="CM9" s="1">
        <f>[4]Croatia!CM$21</f>
        <v>0</v>
      </c>
      <c r="CN9" s="1">
        <f>[4]Croatia!CN$21</f>
        <v>0</v>
      </c>
      <c r="CO9" s="1">
        <f>[4]Croatia!CO$21</f>
        <v>0</v>
      </c>
      <c r="CP9" s="1">
        <f>[4]Croatia!CP$21</f>
        <v>0</v>
      </c>
      <c r="CQ9" s="1">
        <f>[4]Croatia!CQ$21</f>
        <v>0</v>
      </c>
      <c r="CR9" s="1">
        <f>[4]Croatia!CR$21</f>
        <v>0</v>
      </c>
      <c r="CS9" s="1">
        <f>[4]Croatia!CS$21</f>
        <v>0</v>
      </c>
      <c r="CT9" s="1">
        <f>[4]Croatia!CT$21</f>
        <v>0</v>
      </c>
      <c r="CU9" s="1">
        <f>[4]Croatia!CU$21</f>
        <v>0</v>
      </c>
      <c r="CV9" s="1">
        <f>[4]Croatia!CV$21</f>
        <v>0</v>
      </c>
      <c r="CW9" s="1">
        <f>[4]Croatia!CW$21</f>
        <v>0</v>
      </c>
      <c r="CX9" s="1">
        <f>[4]Croatia!CX$21</f>
        <v>0</v>
      </c>
      <c r="CY9" s="1">
        <f>[4]Croatia!CY$21</f>
        <v>0</v>
      </c>
      <c r="CZ9" s="1">
        <f>[4]Croatia!CZ$21</f>
        <v>0</v>
      </c>
      <c r="DA9" s="1">
        <f>[4]Croatia!DA$21</f>
        <v>0</v>
      </c>
      <c r="DB9" s="1">
        <f>[4]Croatia!DB$21</f>
        <v>48.300000000000004</v>
      </c>
      <c r="DC9" s="1">
        <f>[4]Croatia!DC$21</f>
        <v>24.200000000000003</v>
      </c>
      <c r="DD9" s="1">
        <f>[4]Croatia!DD$21</f>
        <v>48.300000000000004</v>
      </c>
      <c r="DE9" s="1">
        <f>[4]Croatia!DE$21</f>
        <v>24.200000000000003</v>
      </c>
      <c r="DF9" s="1">
        <f>[4]Croatia!DF$21</f>
        <v>0</v>
      </c>
      <c r="DG9" s="1">
        <f>[4]Croatia!DG$21</f>
        <v>0</v>
      </c>
      <c r="DH9" s="1">
        <f>[4]Croatia!DH$21</f>
        <v>0</v>
      </c>
      <c r="DI9" s="1">
        <f>[4]Croatia!DI$21</f>
        <v>7.7</v>
      </c>
      <c r="DJ9" s="1">
        <f>[4]Croatia!DJ$21</f>
        <v>0</v>
      </c>
      <c r="DK9" s="1">
        <f>[4]Croatia!DK$21</f>
        <v>0</v>
      </c>
      <c r="DL9" s="1">
        <f>[4]Croatia!DL$21</f>
        <v>0</v>
      </c>
      <c r="DM9" s="1">
        <f>[4]Croatia!DM$21</f>
        <v>0</v>
      </c>
      <c r="DN9" s="1">
        <f>[4]Croatia!DN$21</f>
        <v>54.7</v>
      </c>
      <c r="DO9" s="1">
        <f>[4]Croatia!DO$21</f>
        <v>19.3</v>
      </c>
      <c r="DP9" s="1">
        <f>[4]Croatia!DP$21</f>
        <v>32.1</v>
      </c>
      <c r="DQ9" s="1">
        <f>[4]Croatia!DQ$21</f>
        <v>25</v>
      </c>
      <c r="DR9" s="1">
        <f>[4]Croatia!DR$21</f>
        <v>0</v>
      </c>
      <c r="DS9" s="1">
        <f>[4]Croatia!DS$21</f>
        <v>0</v>
      </c>
      <c r="DT9" s="1">
        <f>[4]Croatia!DT$21</f>
        <v>0</v>
      </c>
      <c r="DU9" s="1">
        <f>[4]Croatia!DU$21</f>
        <v>0</v>
      </c>
      <c r="DV9" s="1">
        <f>[4]Croatia!DV$21</f>
        <v>0</v>
      </c>
      <c r="DW9" s="1">
        <f>[4]Croatia!DW$21</f>
        <v>0</v>
      </c>
      <c r="DX9" s="1">
        <f>[4]Croatia!DX$21</f>
        <v>0</v>
      </c>
      <c r="DY9" s="1">
        <f>[4]Croatia!DY$21</f>
        <v>0</v>
      </c>
      <c r="DZ9" s="1">
        <f>[4]Croatia!DZ$21</f>
        <v>0</v>
      </c>
      <c r="EA9" s="1">
        <f>[4]Croatia!EA$21</f>
        <v>0</v>
      </c>
      <c r="EB9" s="1">
        <f>[4]Croatia!EB$21</f>
        <v>0</v>
      </c>
      <c r="EC9" s="1">
        <f>[4]Croatia!EC$21</f>
        <v>0</v>
      </c>
      <c r="ED9" s="1">
        <f>[4]Croatia!ED$21</f>
        <v>0</v>
      </c>
      <c r="EE9" s="1">
        <f>[4]Croatia!EE$21</f>
        <v>0</v>
      </c>
      <c r="EF9" s="1">
        <f>[4]Croatia!EF$21</f>
        <v>0</v>
      </c>
      <c r="EG9" s="1">
        <f>[4]Croatia!EG$21</f>
        <v>0</v>
      </c>
      <c r="EH9" s="1">
        <f>[4]Croatia!EH$21</f>
        <v>0</v>
      </c>
      <c r="EI9" s="1">
        <f>[4]Croatia!EI$21</f>
        <v>0</v>
      </c>
      <c r="EJ9" s="1">
        <f>[4]Croatia!EJ$21</f>
        <v>0</v>
      </c>
      <c r="EK9" s="1">
        <f>[4]Croatia!EK$21</f>
        <v>0</v>
      </c>
      <c r="EL9" s="1">
        <f>[4]Croatia!EL$21</f>
        <v>0</v>
      </c>
      <c r="EM9" s="1">
        <f>[4]Croatia!EM$21</f>
        <v>0</v>
      </c>
      <c r="EN9" s="1">
        <f>[4]Croatia!EN$21</f>
        <v>0</v>
      </c>
      <c r="EO9" s="1">
        <f>[4]Croatia!EO$21</f>
        <v>0</v>
      </c>
      <c r="EP9" s="1">
        <f>[4]Croatia!EP$21</f>
        <v>0</v>
      </c>
      <c r="EQ9" s="1">
        <f>[4]Croatia!EQ$21</f>
        <v>0</v>
      </c>
      <c r="ER9" s="1">
        <f>[4]Croatia!ER$21</f>
        <v>0</v>
      </c>
      <c r="ES9" s="1">
        <f>[4]Croatia!ES$21</f>
        <v>0</v>
      </c>
      <c r="ET9" s="1">
        <f>[4]Croatia!ET$21</f>
        <v>0</v>
      </c>
      <c r="EU9" s="1">
        <f>[4]Croatia!EU$21</f>
        <v>0</v>
      </c>
      <c r="EV9" s="1">
        <f>[4]Croatia!EV$21</f>
        <v>0</v>
      </c>
      <c r="EW9" s="1">
        <f>[4]Croatia!EW$21</f>
        <v>0</v>
      </c>
      <c r="EX9" s="1">
        <f>[4]Croatia!EX$21</f>
        <v>0</v>
      </c>
      <c r="EY9" s="1">
        <f>[4]Croatia!EY$21</f>
        <v>0</v>
      </c>
      <c r="EZ9" s="1">
        <f>[4]Croatia!EZ$21</f>
        <v>0</v>
      </c>
      <c r="FA9" s="1">
        <f>[4]Croatia!FA$21</f>
        <v>0</v>
      </c>
      <c r="FB9" s="1">
        <f>[4]Croatia!FB$21</f>
        <v>0</v>
      </c>
      <c r="FC9" s="1">
        <f>[4]Croatia!FC$21</f>
        <v>0</v>
      </c>
      <c r="FD9" s="1">
        <f>[4]Croatia!FD$21</f>
        <v>0</v>
      </c>
      <c r="FE9" s="1">
        <f>[4]Croatia!FE$21</f>
        <v>0</v>
      </c>
      <c r="FF9" s="1">
        <f>[4]Croatia!FF$21</f>
        <v>0</v>
      </c>
      <c r="FG9" s="1">
        <f>[4]Croatia!FG$21</f>
        <v>0</v>
      </c>
      <c r="FH9" s="1">
        <f>[4]Croatia!FH$21</f>
        <v>0</v>
      </c>
      <c r="FI9" s="1">
        <f>[4]Croatia!FI$21</f>
        <v>0</v>
      </c>
      <c r="FJ9" s="1">
        <f>[4]Croatia!FJ$21</f>
        <v>0</v>
      </c>
      <c r="FK9" s="1">
        <f>[4]Croatia!FK$21</f>
        <v>0</v>
      </c>
      <c r="FL9" s="1">
        <f>[4]Croatia!FL$21</f>
        <v>0</v>
      </c>
      <c r="FM9" s="1">
        <f>[4]Croatia!FM$21</f>
        <v>0</v>
      </c>
      <c r="FN9" s="1">
        <f>[4]Croatia!FN$21</f>
        <v>0</v>
      </c>
      <c r="FO9" s="1">
        <f>[4]Croatia!FO$21</f>
        <v>0</v>
      </c>
      <c r="FP9" s="1">
        <f>[4]Croatia!FP$21</f>
        <v>0</v>
      </c>
      <c r="FQ9" s="1">
        <f>[4]Croatia!FQ$21</f>
        <v>0</v>
      </c>
      <c r="FR9" s="1">
        <f>[4]Croatia!FR$21</f>
        <v>0</v>
      </c>
      <c r="FS9" s="1">
        <f>[4]Croatia!FS$21</f>
        <v>0</v>
      </c>
      <c r="FT9" s="1">
        <f>[4]Croatia!FT$21</f>
        <v>0</v>
      </c>
      <c r="FU9" s="1">
        <f>[4]Croatia!FU$21</f>
        <v>0</v>
      </c>
      <c r="FV9" s="1">
        <f>[4]Croatia!FV$21</f>
        <v>0</v>
      </c>
      <c r="FW9" s="1">
        <f>[4]Croatia!FW$21</f>
        <v>0</v>
      </c>
      <c r="FX9" s="1">
        <f>[4]Croatia!FX$21</f>
        <v>0</v>
      </c>
      <c r="FY9" s="1">
        <f>[4]Croatia!FY$21</f>
        <v>0</v>
      </c>
      <c r="FZ9" s="7">
        <f t="shared" si="0"/>
        <v>0</v>
      </c>
    </row>
    <row r="10" spans="1:182">
      <c r="A10" t="s">
        <v>41</v>
      </c>
      <c r="B10" s="1">
        <f>[4]Cyprus!B$21</f>
        <v>0</v>
      </c>
      <c r="C10" s="1">
        <f>[4]Cyprus!C$21</f>
        <v>0</v>
      </c>
      <c r="D10" s="1">
        <f>[4]Cyprus!D$21</f>
        <v>0</v>
      </c>
      <c r="E10" s="1">
        <f>[4]Cyprus!E$21</f>
        <v>0</v>
      </c>
      <c r="F10" s="1">
        <f>[4]Cyprus!F$21</f>
        <v>0</v>
      </c>
      <c r="G10" s="1">
        <f>[4]Cyprus!G$21</f>
        <v>0</v>
      </c>
      <c r="H10" s="1">
        <f>[4]Cyprus!H$21</f>
        <v>0</v>
      </c>
      <c r="I10" s="1">
        <f>[4]Cyprus!I$21</f>
        <v>0</v>
      </c>
      <c r="J10" s="1">
        <f>[4]Cyprus!J$21</f>
        <v>0</v>
      </c>
      <c r="K10" s="1">
        <f>[4]Cyprus!K$21</f>
        <v>0</v>
      </c>
      <c r="L10" s="1">
        <f>[4]Cyprus!L$21</f>
        <v>0</v>
      </c>
      <c r="M10" s="1">
        <f>[4]Cyprus!M$21</f>
        <v>0</v>
      </c>
      <c r="N10" s="1">
        <f>[4]Cyprus!N$21</f>
        <v>0</v>
      </c>
      <c r="O10" s="1">
        <f>[4]Cyprus!O$21</f>
        <v>0</v>
      </c>
      <c r="P10" s="1">
        <f>[4]Cyprus!P$21</f>
        <v>0</v>
      </c>
      <c r="Q10" s="1">
        <f>[4]Cyprus!Q$21</f>
        <v>0</v>
      </c>
      <c r="R10" s="1">
        <f>[4]Cyprus!R$21</f>
        <v>0</v>
      </c>
      <c r="S10" s="1">
        <f>[4]Cyprus!S$21</f>
        <v>0</v>
      </c>
      <c r="T10" s="1">
        <f>[4]Cyprus!T$21</f>
        <v>0</v>
      </c>
      <c r="U10" s="1">
        <f>[4]Cyprus!U$21</f>
        <v>0</v>
      </c>
      <c r="V10" s="1">
        <f>[4]Cyprus!V$21</f>
        <v>0</v>
      </c>
      <c r="W10" s="1">
        <f>[4]Cyprus!W$21</f>
        <v>0</v>
      </c>
      <c r="X10" s="1">
        <f>[4]Cyprus!X$21</f>
        <v>0</v>
      </c>
      <c r="Y10" s="1">
        <f>[4]Cyprus!Y$21</f>
        <v>0</v>
      </c>
      <c r="Z10" s="1">
        <f>[4]Cyprus!Z$21</f>
        <v>0</v>
      </c>
      <c r="AA10" s="1">
        <f>[4]Cyprus!AA$21</f>
        <v>0</v>
      </c>
      <c r="AB10" s="1">
        <f>[4]Cyprus!AB$21</f>
        <v>0</v>
      </c>
      <c r="AC10" s="1">
        <f>[4]Cyprus!AC$21</f>
        <v>0</v>
      </c>
      <c r="AD10" s="1">
        <f>[4]Cyprus!AD$21</f>
        <v>0</v>
      </c>
      <c r="AE10" s="1">
        <f>[4]Cyprus!AE$21</f>
        <v>0</v>
      </c>
      <c r="AF10" s="1">
        <f>[4]Cyprus!AF$21</f>
        <v>0</v>
      </c>
      <c r="AG10" s="1">
        <f>[4]Cyprus!AG$21</f>
        <v>0</v>
      </c>
      <c r="AH10" s="1">
        <f>[4]Cyprus!AH$21</f>
        <v>0</v>
      </c>
      <c r="AI10" s="1">
        <f>[4]Cyprus!AI$21</f>
        <v>0</v>
      </c>
      <c r="AJ10" s="1">
        <f>[4]Cyprus!AJ$21</f>
        <v>0</v>
      </c>
      <c r="AK10" s="1">
        <f>[4]Cyprus!AK$21</f>
        <v>0</v>
      </c>
      <c r="AL10" s="1">
        <f>[4]Cyprus!AL$21</f>
        <v>0</v>
      </c>
      <c r="AM10" s="1">
        <f>[4]Cyprus!AM$21</f>
        <v>0</v>
      </c>
      <c r="AN10" s="1">
        <f>[4]Cyprus!AN$21</f>
        <v>0</v>
      </c>
      <c r="AO10" s="1">
        <f>[4]Cyprus!AO$21</f>
        <v>0</v>
      </c>
      <c r="AP10" s="1">
        <f>[4]Cyprus!AP$21</f>
        <v>0</v>
      </c>
      <c r="AQ10" s="1">
        <f>[4]Cyprus!AQ$21</f>
        <v>0</v>
      </c>
      <c r="AR10" s="1">
        <f>[4]Cyprus!AR$21</f>
        <v>0</v>
      </c>
      <c r="AS10" s="1">
        <f>[4]Cyprus!AS$21</f>
        <v>0</v>
      </c>
      <c r="AT10" s="1">
        <f>[4]Cyprus!AT$21</f>
        <v>0</v>
      </c>
      <c r="AU10" s="1">
        <f>[4]Cyprus!AU$21</f>
        <v>0</v>
      </c>
      <c r="AV10" s="1">
        <f>[4]Cyprus!AV$21</f>
        <v>0</v>
      </c>
      <c r="AW10" s="1">
        <f>[4]Cyprus!AW$21</f>
        <v>0</v>
      </c>
      <c r="AX10" s="1">
        <f>[4]Cyprus!AX$21</f>
        <v>0</v>
      </c>
      <c r="AY10" s="1">
        <f>[4]Cyprus!AY$21</f>
        <v>0</v>
      </c>
      <c r="AZ10" s="1">
        <f>[4]Cyprus!AZ$21</f>
        <v>0</v>
      </c>
      <c r="BA10" s="1">
        <f>[4]Cyprus!BA$21</f>
        <v>0</v>
      </c>
      <c r="BB10" s="1">
        <f>[4]Cyprus!BB$21</f>
        <v>0</v>
      </c>
      <c r="BC10" s="1">
        <f>[4]Cyprus!BC$21</f>
        <v>0</v>
      </c>
      <c r="BD10" s="1">
        <f>[4]Cyprus!BD$21</f>
        <v>0</v>
      </c>
      <c r="BE10" s="1">
        <f>[4]Cyprus!BE$21</f>
        <v>0</v>
      </c>
      <c r="BF10" s="1">
        <f>[4]Cyprus!BF$21</f>
        <v>0</v>
      </c>
      <c r="BG10" s="1">
        <f>[4]Cyprus!BG$21</f>
        <v>0</v>
      </c>
      <c r="BH10" s="1">
        <f>[4]Cyprus!BH$21</f>
        <v>0</v>
      </c>
      <c r="BI10" s="1">
        <f>[4]Cyprus!BI$21</f>
        <v>0</v>
      </c>
      <c r="BJ10" s="1">
        <f>[4]Cyprus!BJ$21</f>
        <v>0</v>
      </c>
      <c r="BK10" s="1">
        <f>[4]Cyprus!BK$21</f>
        <v>0</v>
      </c>
      <c r="BL10" s="1">
        <f>[4]Cyprus!BL$21</f>
        <v>0</v>
      </c>
      <c r="BM10" s="1">
        <f>[4]Cyprus!BM$21</f>
        <v>0</v>
      </c>
      <c r="BN10" s="1">
        <f>[4]Cyprus!BN$21</f>
        <v>0</v>
      </c>
      <c r="BO10" s="1">
        <f>[4]Cyprus!BO$21</f>
        <v>0</v>
      </c>
      <c r="BP10" s="1">
        <f>[4]Cyprus!BP$21</f>
        <v>0</v>
      </c>
      <c r="BQ10" s="1">
        <f>[4]Cyprus!BQ$21</f>
        <v>0</v>
      </c>
      <c r="BR10" s="1">
        <f>[4]Cyprus!BR$21</f>
        <v>0</v>
      </c>
      <c r="BS10" s="1">
        <f>[4]Cyprus!BS$21</f>
        <v>0</v>
      </c>
      <c r="BT10" s="1">
        <f>[4]Cyprus!BT$21</f>
        <v>0</v>
      </c>
      <c r="BU10" s="1">
        <f>[4]Cyprus!BU$21</f>
        <v>0</v>
      </c>
      <c r="BV10" s="1">
        <f>[4]Cyprus!BV$21</f>
        <v>0</v>
      </c>
      <c r="BW10" s="1">
        <f>[4]Cyprus!BW$21</f>
        <v>0</v>
      </c>
      <c r="BX10" s="1">
        <f>[4]Cyprus!BX$21</f>
        <v>0</v>
      </c>
      <c r="BY10" s="1">
        <f>[4]Cyprus!BY$21</f>
        <v>0</v>
      </c>
      <c r="BZ10" s="1">
        <f>[4]Cyprus!BZ$21</f>
        <v>0</v>
      </c>
      <c r="CA10" s="1">
        <f>[4]Cyprus!CA$21</f>
        <v>0</v>
      </c>
      <c r="CB10" s="1">
        <f>[4]Cyprus!CB$21</f>
        <v>0</v>
      </c>
      <c r="CC10" s="1">
        <f>[4]Cyprus!CC$21</f>
        <v>0</v>
      </c>
      <c r="CD10" s="1">
        <f>[4]Cyprus!CD$21</f>
        <v>0</v>
      </c>
      <c r="CE10" s="1">
        <f>[4]Cyprus!CE$21</f>
        <v>0</v>
      </c>
      <c r="CF10" s="1">
        <f>[4]Cyprus!CF$21</f>
        <v>0</v>
      </c>
      <c r="CG10" s="1">
        <f>[4]Cyprus!CG$21</f>
        <v>0</v>
      </c>
      <c r="CH10" s="1">
        <f>[4]Cyprus!CH$21</f>
        <v>0</v>
      </c>
      <c r="CI10" s="1">
        <f>[4]Cyprus!CI$21</f>
        <v>0</v>
      </c>
      <c r="CJ10" s="1">
        <f>[4]Cyprus!CJ$21</f>
        <v>0</v>
      </c>
      <c r="CK10" s="1">
        <f>[4]Cyprus!CK$21</f>
        <v>0</v>
      </c>
      <c r="CL10" s="1">
        <f>[4]Cyprus!CL$21</f>
        <v>0</v>
      </c>
      <c r="CM10" s="1">
        <f>[4]Cyprus!CM$21</f>
        <v>0</v>
      </c>
      <c r="CN10" s="1">
        <f>[4]Cyprus!CN$21</f>
        <v>0</v>
      </c>
      <c r="CO10" s="1">
        <f>[4]Cyprus!CO$21</f>
        <v>0</v>
      </c>
      <c r="CP10" s="1">
        <f>[4]Cyprus!CP$21</f>
        <v>0</v>
      </c>
      <c r="CQ10" s="1">
        <f>[4]Cyprus!CQ$21</f>
        <v>0</v>
      </c>
      <c r="CR10" s="1">
        <f>[4]Cyprus!CR$21</f>
        <v>0</v>
      </c>
      <c r="CS10" s="1">
        <f>[4]Cyprus!CS$21</f>
        <v>0</v>
      </c>
      <c r="CT10" s="1">
        <f>[4]Cyprus!CT$21</f>
        <v>0</v>
      </c>
      <c r="CU10" s="1">
        <f>[4]Cyprus!CU$21</f>
        <v>0</v>
      </c>
      <c r="CV10" s="1">
        <f>[4]Cyprus!CV$21</f>
        <v>0</v>
      </c>
      <c r="CW10" s="1">
        <f>[4]Cyprus!CW$21</f>
        <v>0</v>
      </c>
      <c r="CX10" s="1">
        <f>[4]Cyprus!CX$21</f>
        <v>0</v>
      </c>
      <c r="CY10" s="1">
        <f>[4]Cyprus!CY$21</f>
        <v>0</v>
      </c>
      <c r="CZ10" s="1">
        <f>[4]Cyprus!CZ$21</f>
        <v>0</v>
      </c>
      <c r="DA10" s="1">
        <f>[4]Cyprus!DA$21</f>
        <v>0</v>
      </c>
      <c r="DB10" s="1">
        <f>[4]Cyprus!DB$21</f>
        <v>0</v>
      </c>
      <c r="DC10" s="1">
        <f>[4]Cyprus!DC$21</f>
        <v>0</v>
      </c>
      <c r="DD10" s="1">
        <f>[4]Cyprus!DD$21</f>
        <v>0</v>
      </c>
      <c r="DE10" s="1">
        <f>[4]Cyprus!DE$21</f>
        <v>0</v>
      </c>
      <c r="DF10" s="1">
        <f>[4]Cyprus!DF$21</f>
        <v>0</v>
      </c>
      <c r="DG10" s="1">
        <f>[4]Cyprus!DG$21</f>
        <v>0</v>
      </c>
      <c r="DH10" s="1">
        <f>[4]Cyprus!DH$21</f>
        <v>0</v>
      </c>
      <c r="DI10" s="1">
        <f>[4]Cyprus!DI$21</f>
        <v>0</v>
      </c>
      <c r="DJ10" s="1">
        <f>[4]Cyprus!DJ$21</f>
        <v>0</v>
      </c>
      <c r="DK10" s="1">
        <f>[4]Cyprus!DK$21</f>
        <v>0</v>
      </c>
      <c r="DL10" s="1">
        <f>[4]Cyprus!DL$21</f>
        <v>0</v>
      </c>
      <c r="DM10" s="1">
        <f>[4]Cyprus!DM$21</f>
        <v>0</v>
      </c>
      <c r="DN10" s="1">
        <f>[4]Cyprus!DN$21</f>
        <v>0</v>
      </c>
      <c r="DO10" s="1">
        <f>[4]Cyprus!DO$21</f>
        <v>0</v>
      </c>
      <c r="DP10" s="1">
        <f>[4]Cyprus!DP$21</f>
        <v>0</v>
      </c>
      <c r="DQ10" s="1">
        <f>[4]Cyprus!DQ$21</f>
        <v>0</v>
      </c>
      <c r="DR10" s="1">
        <f>[4]Cyprus!DR$21</f>
        <v>0</v>
      </c>
      <c r="DS10" s="1">
        <f>[4]Cyprus!DS$21</f>
        <v>0</v>
      </c>
      <c r="DT10" s="1">
        <f>[4]Cyprus!DT$21</f>
        <v>0</v>
      </c>
      <c r="DU10" s="1">
        <f>[4]Cyprus!DU$21</f>
        <v>0</v>
      </c>
      <c r="DV10" s="1">
        <f>[4]Cyprus!DV$21</f>
        <v>0</v>
      </c>
      <c r="DW10" s="1">
        <f>[4]Cyprus!DW$21</f>
        <v>0</v>
      </c>
      <c r="DX10" s="1">
        <f>[4]Cyprus!DX$21</f>
        <v>0</v>
      </c>
      <c r="DY10" s="1">
        <f>[4]Cyprus!DY$21</f>
        <v>0</v>
      </c>
      <c r="DZ10" s="1">
        <f>[4]Cyprus!DZ$21</f>
        <v>0</v>
      </c>
      <c r="EA10" s="1">
        <f>[4]Cyprus!EA$21</f>
        <v>0</v>
      </c>
      <c r="EB10" s="1">
        <f>[4]Cyprus!EB$21</f>
        <v>0</v>
      </c>
      <c r="EC10" s="1">
        <f>[4]Cyprus!EC$21</f>
        <v>0</v>
      </c>
      <c r="ED10" s="1">
        <f>[4]Cyprus!ED$21</f>
        <v>0</v>
      </c>
      <c r="EE10" s="1">
        <f>[4]Cyprus!EE$21</f>
        <v>0</v>
      </c>
      <c r="EF10" s="1">
        <f>[4]Cyprus!EF$21</f>
        <v>0</v>
      </c>
      <c r="EG10" s="1">
        <f>[4]Cyprus!EG$21</f>
        <v>0</v>
      </c>
      <c r="EH10" s="1">
        <f>[4]Cyprus!EH$21</f>
        <v>0</v>
      </c>
      <c r="EI10" s="1">
        <f>[4]Cyprus!EI$21</f>
        <v>0</v>
      </c>
      <c r="EJ10" s="1">
        <f>[4]Cyprus!EJ$21</f>
        <v>0</v>
      </c>
      <c r="EK10" s="1">
        <f>[4]Cyprus!EK$21</f>
        <v>0</v>
      </c>
      <c r="EL10" s="1">
        <f>[4]Cyprus!EL$21</f>
        <v>0</v>
      </c>
      <c r="EM10" s="1">
        <f>[4]Cyprus!EM$21</f>
        <v>0</v>
      </c>
      <c r="EN10" s="1">
        <f>[4]Cyprus!EN$21</f>
        <v>0</v>
      </c>
      <c r="EO10" s="1">
        <f>[4]Cyprus!EO$21</f>
        <v>0</v>
      </c>
      <c r="EP10" s="1">
        <f>[4]Cyprus!EP$21</f>
        <v>0</v>
      </c>
      <c r="EQ10" s="1">
        <f>[4]Cyprus!EQ$21</f>
        <v>0</v>
      </c>
      <c r="ER10" s="1">
        <f>[4]Cyprus!ER$21</f>
        <v>0</v>
      </c>
      <c r="ES10" s="1">
        <f>[4]Cyprus!ES$21</f>
        <v>0</v>
      </c>
      <c r="ET10" s="1">
        <f>[4]Cyprus!ET$21</f>
        <v>0</v>
      </c>
      <c r="EU10" s="1">
        <f>[4]Cyprus!EU$21</f>
        <v>0</v>
      </c>
      <c r="EV10" s="1">
        <f>[4]Cyprus!EV$21</f>
        <v>0</v>
      </c>
      <c r="EW10" s="1">
        <f>[4]Cyprus!EW$21</f>
        <v>0</v>
      </c>
      <c r="EX10" s="1">
        <f>[4]Cyprus!EX$21</f>
        <v>0</v>
      </c>
      <c r="EY10" s="1">
        <f>[4]Cyprus!EY$21</f>
        <v>0</v>
      </c>
      <c r="EZ10" s="1">
        <f>[4]Cyprus!EZ$21</f>
        <v>0</v>
      </c>
      <c r="FA10" s="1">
        <f>[4]Cyprus!FA$21</f>
        <v>0</v>
      </c>
      <c r="FB10" s="1">
        <f>[4]Cyprus!FB$21</f>
        <v>0</v>
      </c>
      <c r="FC10" s="1">
        <f>[4]Cyprus!FC$21</f>
        <v>0</v>
      </c>
      <c r="FD10" s="1">
        <f>[4]Cyprus!FD$21</f>
        <v>0</v>
      </c>
      <c r="FE10" s="1">
        <f>[4]Cyprus!FE$21</f>
        <v>0</v>
      </c>
      <c r="FF10" s="1">
        <f>[4]Cyprus!FF$21</f>
        <v>0</v>
      </c>
      <c r="FG10" s="1">
        <f>[4]Cyprus!FG$21</f>
        <v>0</v>
      </c>
      <c r="FH10" s="1">
        <f>[4]Cyprus!FH$21</f>
        <v>0</v>
      </c>
      <c r="FI10" s="1">
        <f>[4]Cyprus!FI$21</f>
        <v>0</v>
      </c>
      <c r="FJ10" s="1">
        <f>[4]Cyprus!FJ$21</f>
        <v>0</v>
      </c>
      <c r="FK10" s="1">
        <f>[4]Cyprus!FK$21</f>
        <v>0</v>
      </c>
      <c r="FL10" s="1">
        <f>[4]Cyprus!FL$21</f>
        <v>0</v>
      </c>
      <c r="FM10" s="1">
        <f>[4]Cyprus!FM$21</f>
        <v>0</v>
      </c>
      <c r="FN10" s="1">
        <f>[4]Cyprus!FN$21</f>
        <v>0</v>
      </c>
      <c r="FO10" s="1">
        <f>[4]Cyprus!FO$21</f>
        <v>0</v>
      </c>
      <c r="FP10" s="1">
        <f>[4]Cyprus!FP$21</f>
        <v>0</v>
      </c>
      <c r="FQ10" s="1">
        <f>[4]Cyprus!FQ$21</f>
        <v>0</v>
      </c>
      <c r="FR10" s="1">
        <f>[4]Cyprus!FR$21</f>
        <v>0</v>
      </c>
      <c r="FS10" s="1">
        <f>[4]Cyprus!FS$21</f>
        <v>0</v>
      </c>
      <c r="FT10" s="1">
        <f>[4]Cyprus!FT$21</f>
        <v>0</v>
      </c>
      <c r="FU10" s="1">
        <f>[4]Cyprus!FU$21</f>
        <v>0</v>
      </c>
      <c r="FV10" s="1">
        <f>[4]Cyprus!FV$21</f>
        <v>0</v>
      </c>
      <c r="FW10" s="1">
        <f>[4]Cyprus!FW$21</f>
        <v>0</v>
      </c>
      <c r="FX10" s="1">
        <f>[4]Cyprus!FX$21</f>
        <v>0</v>
      </c>
      <c r="FY10" s="1">
        <f>[4]Cyprus!FY$21</f>
        <v>0</v>
      </c>
      <c r="FZ10" s="7">
        <f t="shared" si="0"/>
        <v>0</v>
      </c>
    </row>
    <row r="11" spans="1:182">
      <c r="A11" t="s">
        <v>29</v>
      </c>
      <c r="B11" s="1">
        <f>[4]CzechRepublic!B$21</f>
        <v>0</v>
      </c>
      <c r="C11" s="1">
        <f>[4]CzechRepublic!C$21</f>
        <v>0</v>
      </c>
      <c r="D11" s="1">
        <f>[4]CzechRepublic!D$21</f>
        <v>0</v>
      </c>
      <c r="E11" s="1">
        <f>[4]CzechRepublic!E$21</f>
        <v>0</v>
      </c>
      <c r="F11" s="1">
        <f>[4]CzechRepublic!F$21</f>
        <v>0</v>
      </c>
      <c r="G11" s="1">
        <f>[4]CzechRepublic!G$21</f>
        <v>0</v>
      </c>
      <c r="H11" s="1">
        <f>[4]CzechRepublic!H$21</f>
        <v>0</v>
      </c>
      <c r="I11" s="1">
        <f>[4]CzechRepublic!I$21</f>
        <v>0</v>
      </c>
      <c r="J11" s="1">
        <f>[4]CzechRepublic!J$21</f>
        <v>0</v>
      </c>
      <c r="K11" s="1">
        <f>[4]CzechRepublic!K$21</f>
        <v>0</v>
      </c>
      <c r="L11" s="1">
        <f>[4]CzechRepublic!L$21</f>
        <v>0</v>
      </c>
      <c r="M11" s="1">
        <f>[4]CzechRepublic!M$21</f>
        <v>112.4</v>
      </c>
      <c r="N11" s="1">
        <f>[4]CzechRepublic!N$21</f>
        <v>0</v>
      </c>
      <c r="O11" s="1">
        <f>[4]CzechRepublic!O$21</f>
        <v>0.2</v>
      </c>
      <c r="P11" s="1">
        <f>[4]CzechRepublic!P$21</f>
        <v>0</v>
      </c>
      <c r="Q11" s="1">
        <f>[4]CzechRepublic!Q$21</f>
        <v>0</v>
      </c>
      <c r="R11" s="1">
        <f>[4]CzechRepublic!R$21</f>
        <v>0</v>
      </c>
      <c r="S11" s="1">
        <f>[4]CzechRepublic!S$21</f>
        <v>0</v>
      </c>
      <c r="T11" s="1">
        <f>[4]CzechRepublic!T$21</f>
        <v>0</v>
      </c>
      <c r="U11" s="1">
        <f>[4]CzechRepublic!U$21</f>
        <v>0</v>
      </c>
      <c r="V11" s="1">
        <f>[4]CzechRepublic!V$21</f>
        <v>0</v>
      </c>
      <c r="W11" s="1">
        <f>[4]CzechRepublic!W$21</f>
        <v>0</v>
      </c>
      <c r="X11" s="1">
        <f>[4]CzechRepublic!X$21</f>
        <v>0</v>
      </c>
      <c r="Y11" s="1">
        <f>[4]CzechRepublic!Y$21</f>
        <v>0</v>
      </c>
      <c r="Z11" s="1">
        <f>[4]CzechRepublic!Z$21</f>
        <v>5.3000000000000007</v>
      </c>
      <c r="AA11" s="1">
        <f>[4]CzechRepublic!AA$21</f>
        <v>2192.2000000000003</v>
      </c>
      <c r="AB11" s="1">
        <f>[4]CzechRepublic!AB$21</f>
        <v>1451.5</v>
      </c>
      <c r="AC11" s="1">
        <f>[4]CzechRepublic!AC$21</f>
        <v>1250.8000000000002</v>
      </c>
      <c r="AD11" s="1">
        <f>[4]CzechRepublic!AD$21</f>
        <v>1280.3000000000002</v>
      </c>
      <c r="AE11" s="1">
        <f>[4]CzechRepublic!AE$21</f>
        <v>971.5</v>
      </c>
      <c r="AF11" s="1">
        <f>[4]CzechRepublic!AF$21</f>
        <v>95.9</v>
      </c>
      <c r="AG11" s="1">
        <f>[4]CzechRepublic!AG$21</f>
        <v>0</v>
      </c>
      <c r="AH11" s="1">
        <f>[4]CzechRepublic!AH$21</f>
        <v>0</v>
      </c>
      <c r="AI11" s="1">
        <f>[4]CzechRepublic!AI$21</f>
        <v>34.4</v>
      </c>
      <c r="AJ11" s="1">
        <f>[4]CzechRepublic!AJ$21</f>
        <v>19.700000000000003</v>
      </c>
      <c r="AK11" s="1">
        <f>[4]CzechRepublic!AK$21</f>
        <v>0</v>
      </c>
      <c r="AL11" s="1">
        <f>[4]CzechRepublic!AL$21</f>
        <v>3070.5</v>
      </c>
      <c r="AM11" s="1">
        <f>[4]CzechRepublic!AM$21</f>
        <v>5446.7000000000007</v>
      </c>
      <c r="AN11" s="1">
        <f>[4]CzechRepublic!AN$21</f>
        <v>2800.9</v>
      </c>
      <c r="AO11" s="1">
        <f>[4]CzechRepublic!AO$21</f>
        <v>3000.8</v>
      </c>
      <c r="AP11" s="1">
        <f>[4]CzechRepublic!AP$21</f>
        <v>1934.4</v>
      </c>
      <c r="AQ11" s="1">
        <f>[4]CzechRepublic!AQ$21</f>
        <v>2696.4</v>
      </c>
      <c r="AR11" s="1">
        <f>[4]CzechRepublic!AR$21</f>
        <v>2609.4</v>
      </c>
      <c r="AS11" s="1">
        <f>[4]CzechRepublic!AS$21</f>
        <v>2577.8000000000002</v>
      </c>
      <c r="AT11" s="1">
        <f>[4]CzechRepublic!AT$21</f>
        <v>3259.2000000000003</v>
      </c>
      <c r="AU11" s="1">
        <f>[4]CzechRepublic!AU$21</f>
        <v>2419</v>
      </c>
      <c r="AV11" s="1">
        <f>[4]CzechRepublic!AV$21</f>
        <v>46.800000000000004</v>
      </c>
      <c r="AW11" s="1">
        <f>[4]CzechRepublic!AW$21</f>
        <v>0.2</v>
      </c>
      <c r="AX11" s="1">
        <f>[4]CzechRepublic!AX$21</f>
        <v>2840.5</v>
      </c>
      <c r="AY11" s="1">
        <f>[4]CzechRepublic!AY$21</f>
        <v>2237.3000000000002</v>
      </c>
      <c r="AZ11" s="1">
        <f>[4]CzechRepublic!AZ$21</f>
        <v>3668.6000000000004</v>
      </c>
      <c r="BA11" s="1">
        <f>[4]CzechRepublic!BA$21</f>
        <v>0</v>
      </c>
      <c r="BB11" s="1">
        <f>[4]CzechRepublic!BB$21</f>
        <v>3129.5</v>
      </c>
      <c r="BC11" s="1">
        <f>[4]CzechRepublic!BC$21</f>
        <v>3787.3</v>
      </c>
      <c r="BD11" s="1">
        <f>[4]CzechRepublic!BD$21</f>
        <v>1556.3000000000002</v>
      </c>
      <c r="BE11" s="1">
        <f>[4]CzechRepublic!BE$21</f>
        <v>1882</v>
      </c>
      <c r="BF11" s="1">
        <f>[4]CzechRepublic!BF$21</f>
        <v>1260.8000000000002</v>
      </c>
      <c r="BG11" s="1">
        <f>[4]CzechRepublic!BG$21</f>
        <v>2738.4</v>
      </c>
      <c r="BH11" s="1">
        <f>[4]CzechRepublic!BH$21</f>
        <v>42.7</v>
      </c>
      <c r="BI11" s="1">
        <f>[4]CzechRepublic!BI$21</f>
        <v>20.6</v>
      </c>
      <c r="BJ11" s="1">
        <f>[4]CzechRepublic!BJ$21</f>
        <v>17.2</v>
      </c>
      <c r="BK11" s="1">
        <f>[4]CzechRepublic!BK$21</f>
        <v>0</v>
      </c>
      <c r="BL11" s="1">
        <f>[4]CzechRepublic!BL$21</f>
        <v>429.90000000000003</v>
      </c>
      <c r="BM11" s="1">
        <f>[4]CzechRepublic!BM$21</f>
        <v>50.400000000000006</v>
      </c>
      <c r="BN11" s="1">
        <f>[4]CzechRepublic!BN$21</f>
        <v>1.8</v>
      </c>
      <c r="BO11" s="1">
        <f>[4]CzechRepublic!BO$21</f>
        <v>112.30000000000001</v>
      </c>
      <c r="BP11" s="1">
        <f>[4]CzechRepublic!BP$21</f>
        <v>119.60000000000001</v>
      </c>
      <c r="BQ11" s="1">
        <f>[4]CzechRepublic!BQ$21</f>
        <v>152.70000000000002</v>
      </c>
      <c r="BR11" s="1">
        <f>[4]CzechRepublic!BR$21</f>
        <v>105.7</v>
      </c>
      <c r="BS11" s="1">
        <f>[4]CzechRepublic!BS$21</f>
        <v>86.2</v>
      </c>
      <c r="BT11" s="1">
        <f>[4]CzechRepublic!BT$21</f>
        <v>62.7</v>
      </c>
      <c r="BU11" s="1">
        <f>[4]CzechRepublic!BU$21</f>
        <v>34.1</v>
      </c>
      <c r="BV11" s="1">
        <f>[4]CzechRepublic!BV$21</f>
        <v>0</v>
      </c>
      <c r="BW11" s="1">
        <f>[4]CzechRepublic!BW$21</f>
        <v>98.100000000000009</v>
      </c>
      <c r="BX11" s="1">
        <f>[4]CzechRepublic!BX$21</f>
        <v>82.9</v>
      </c>
      <c r="BY11" s="1">
        <f>[4]CzechRepublic!BY$21</f>
        <v>0</v>
      </c>
      <c r="BZ11" s="1">
        <f>[4]CzechRepublic!BZ$21</f>
        <v>279.8</v>
      </c>
      <c r="CA11" s="1">
        <f>[4]CzechRepublic!CA$21</f>
        <v>20.200000000000003</v>
      </c>
      <c r="CB11" s="1">
        <f>[4]CzechRepublic!CB$21</f>
        <v>312.10000000000002</v>
      </c>
      <c r="CC11" s="1">
        <f>[4]CzechRepublic!CC$21</f>
        <v>91.4</v>
      </c>
      <c r="CD11" s="1">
        <f>[4]CzechRepublic!CD$21</f>
        <v>105.60000000000001</v>
      </c>
      <c r="CE11" s="1">
        <f>[4]CzechRepublic!CE$21</f>
        <v>286.60000000000002</v>
      </c>
      <c r="CF11" s="1">
        <f>[4]CzechRepublic!CF$21</f>
        <v>84.4</v>
      </c>
      <c r="CG11" s="1">
        <f>[4]CzechRepublic!CG$21</f>
        <v>238.10000000000002</v>
      </c>
      <c r="CH11" s="1">
        <f>[4]CzechRepublic!CH$21</f>
        <v>268.7</v>
      </c>
      <c r="CI11" s="1">
        <f>[4]CzechRepublic!CI$21</f>
        <v>369.70000000000005</v>
      </c>
      <c r="CJ11" s="1">
        <f>[4]CzechRepublic!CJ$21</f>
        <v>317.20000000000005</v>
      </c>
      <c r="CK11" s="1">
        <f>[4]CzechRepublic!CK$21</f>
        <v>151.1</v>
      </c>
      <c r="CL11" s="1">
        <f>[4]CzechRepublic!CL$21</f>
        <v>297.8</v>
      </c>
      <c r="CM11" s="1">
        <f>[4]CzechRepublic!CM$21</f>
        <v>380.8</v>
      </c>
      <c r="CN11" s="1">
        <f>[4]CzechRepublic!CN$21</f>
        <v>219.20000000000002</v>
      </c>
      <c r="CO11" s="1">
        <f>[4]CzechRepublic!CO$21</f>
        <v>231.9</v>
      </c>
      <c r="CP11" s="1">
        <f>[4]CzechRepublic!CP$21</f>
        <v>309.90000000000003</v>
      </c>
      <c r="CQ11" s="1">
        <f>[4]CzechRepublic!CQ$21</f>
        <v>528.20000000000005</v>
      </c>
      <c r="CR11" s="1">
        <f>[4]CzechRepublic!CR$21</f>
        <v>277.60000000000002</v>
      </c>
      <c r="CS11" s="1">
        <f>[4]CzechRepublic!CS$21</f>
        <v>192.3</v>
      </c>
      <c r="CT11" s="1">
        <f>[4]CzechRepublic!CT$21</f>
        <v>237.60000000000002</v>
      </c>
      <c r="CU11" s="1">
        <f>[4]CzechRepublic!CU$21</f>
        <v>173.9</v>
      </c>
      <c r="CV11" s="1">
        <f>[4]CzechRepublic!CV$21</f>
        <v>158.4</v>
      </c>
      <c r="CW11" s="1">
        <f>[4]CzechRepublic!CW$21</f>
        <v>379.3</v>
      </c>
      <c r="CX11" s="1">
        <f>[4]CzechRepublic!CX$21</f>
        <v>332.70000000000005</v>
      </c>
      <c r="CY11" s="1">
        <f>[4]CzechRepublic!CY$21</f>
        <v>407.70000000000005</v>
      </c>
      <c r="CZ11" s="1">
        <f>[4]CzechRepublic!CZ$21</f>
        <v>0</v>
      </c>
      <c r="DA11" s="1">
        <f>[4]CzechRepublic!DA$21</f>
        <v>0.4</v>
      </c>
      <c r="DB11" s="1">
        <f>[4]CzechRepublic!DB$21</f>
        <v>0.4</v>
      </c>
      <c r="DC11" s="1">
        <f>[4]CzechRepublic!DC$21</f>
        <v>0.5</v>
      </c>
      <c r="DD11" s="1">
        <f>[4]CzechRepublic!DD$21</f>
        <v>1437.7</v>
      </c>
      <c r="DE11" s="1">
        <f>[4]CzechRepublic!DE$21</f>
        <v>0</v>
      </c>
      <c r="DF11" s="1">
        <f>[4]CzechRepublic!DF$21</f>
        <v>3755</v>
      </c>
      <c r="DG11" s="1">
        <f>[4]CzechRepublic!DG$21</f>
        <v>1437.8000000000002</v>
      </c>
      <c r="DH11" s="1">
        <f>[4]CzechRepublic!DH$21</f>
        <v>1761.3000000000002</v>
      </c>
      <c r="DI11" s="1">
        <f>[4]CzechRepublic!DI$21</f>
        <v>1641.4</v>
      </c>
      <c r="DJ11" s="1">
        <f>[4]CzechRepublic!DJ$21</f>
        <v>937</v>
      </c>
      <c r="DK11" s="1">
        <f>[4]CzechRepublic!DK$21</f>
        <v>4223.8</v>
      </c>
      <c r="DL11" s="1">
        <f>[4]CzechRepublic!DL$21</f>
        <v>2134.2000000000003</v>
      </c>
      <c r="DM11" s="1">
        <f>[4]CzechRepublic!DM$21</f>
        <v>3442.9</v>
      </c>
      <c r="DN11" s="1">
        <f>[4]CzechRepublic!DN$21</f>
        <v>5296.1</v>
      </c>
      <c r="DO11" s="1">
        <f>[4]CzechRepublic!DO$21</f>
        <v>3984.6000000000004</v>
      </c>
      <c r="DP11" s="1">
        <f>[4]CzechRepublic!DP$21</f>
        <v>3055.9</v>
      </c>
      <c r="DQ11" s="1">
        <f>[4]CzechRepublic!DQ$21</f>
        <v>3075.4</v>
      </c>
      <c r="DR11" s="1">
        <f>[4]CzechRepublic!DR$21</f>
        <v>2462.75</v>
      </c>
      <c r="DS11" s="1">
        <f>[4]CzechRepublic!DS$21</f>
        <v>254.07900000000001</v>
      </c>
      <c r="DT11" s="1">
        <f>[4]CzechRepublic!DT$21</f>
        <v>254.05600000000001</v>
      </c>
      <c r="DU11" s="1">
        <f>[4]CzechRepublic!DU$21</f>
        <v>230.76700000000002</v>
      </c>
      <c r="DV11" s="1">
        <f>[4]CzechRepublic!DV$21</f>
        <v>213.67100000000002</v>
      </c>
      <c r="DW11" s="1">
        <f>[4]CzechRepublic!DW$21</f>
        <v>429.97699999999998</v>
      </c>
      <c r="DX11" s="1">
        <f>[4]CzechRepublic!DX$21</f>
        <v>1.7000000000000001E-2</v>
      </c>
      <c r="DY11" s="1">
        <f>[4]CzechRepublic!DY$21</f>
        <v>1E-3</v>
      </c>
      <c r="DZ11" s="1">
        <f>[4]CzechRepublic!DZ$21</f>
        <v>11.758000000000001</v>
      </c>
      <c r="EA11" s="1">
        <f>[4]CzechRepublic!EA$21</f>
        <v>2.2680000000000002</v>
      </c>
      <c r="EB11" s="1">
        <f>[4]CzechRepublic!EB$21</f>
        <v>3.2</v>
      </c>
      <c r="EC11" s="1">
        <f>[4]CzechRepublic!EC$21</f>
        <v>1.04</v>
      </c>
      <c r="ED11" s="1">
        <f>[4]CzechRepublic!ED$21</f>
        <v>8.3439999999999994</v>
      </c>
      <c r="EE11" s="1">
        <f>[4]CzechRepublic!EE$21</f>
        <v>0.52800000000000002</v>
      </c>
      <c r="EF11" s="1">
        <f>[4]CzechRepublic!EF$21</f>
        <v>3.5999999999999997E-2</v>
      </c>
      <c r="EG11" s="1">
        <f>[4]CzechRepublic!EG$21</f>
        <v>0</v>
      </c>
      <c r="EH11" s="1">
        <f>[4]CzechRepublic!EH$21</f>
        <v>14.3</v>
      </c>
      <c r="EI11" s="1">
        <f>[4]CzechRepublic!EI$21</f>
        <v>7.8000000000000007</v>
      </c>
      <c r="EJ11" s="1">
        <f>[4]CzechRepublic!EJ$21</f>
        <v>0</v>
      </c>
      <c r="EK11" s="1">
        <f>[4]CzechRepublic!EK$21</f>
        <v>1.5</v>
      </c>
      <c r="EL11" s="1">
        <f>[4]CzechRepublic!EL$21</f>
        <v>0</v>
      </c>
      <c r="EM11" s="1">
        <f>[4]CzechRepublic!EM$21</f>
        <v>0.32100000000000001</v>
      </c>
      <c r="EN11" s="1">
        <f>[4]CzechRepublic!EN$21</f>
        <v>4.25</v>
      </c>
      <c r="EO11" s="1">
        <f>[4]CzechRepublic!EO$21</f>
        <v>0</v>
      </c>
      <c r="EP11" s="1">
        <f>[4]CzechRepublic!EP$21</f>
        <v>2.0000000000000004E-2</v>
      </c>
      <c r="EQ11" s="1">
        <f>[4]CzechRepublic!EQ$21</f>
        <v>1</v>
      </c>
      <c r="ER11" s="1">
        <f>[4]CzechRepublic!ER$21</f>
        <v>7.8930000000000007</v>
      </c>
      <c r="ES11" s="1">
        <f>[4]CzechRepublic!ES$21</f>
        <v>7.8000000000000014E-2</v>
      </c>
      <c r="ET11" s="1">
        <f>[4]CzechRepublic!ET$21</f>
        <v>1.5</v>
      </c>
      <c r="EU11" s="1">
        <f>[4]CzechRepublic!EU$21</f>
        <v>2.7000000000000003E-2</v>
      </c>
      <c r="EV11" s="1">
        <f>[4]CzechRepublic!EV$21</f>
        <v>1E-3</v>
      </c>
      <c r="EW11" s="1">
        <f>[4]CzechRepublic!EW$21</f>
        <v>1.952</v>
      </c>
      <c r="EX11" s="1">
        <f>[4]CzechRepublic!EX$21</f>
        <v>0.72900000000000009</v>
      </c>
      <c r="EY11" s="1">
        <f>[4]CzechRepublic!EY$21</f>
        <v>4.0000000000000008E-2</v>
      </c>
      <c r="EZ11" s="1">
        <f>[4]CzechRepublic!EZ$21</f>
        <v>3.2000000000000001E-2</v>
      </c>
      <c r="FA11" s="1">
        <f>[4]CzechRepublic!FA$21</f>
        <v>55.625</v>
      </c>
      <c r="FB11" s="1">
        <f>[4]CzechRepublic!FB$21</f>
        <v>0</v>
      </c>
      <c r="FC11" s="1">
        <f>[4]CzechRepublic!FC$21</f>
        <v>1.4999999999999999E-2</v>
      </c>
      <c r="FD11" s="1">
        <f>[4]CzechRepublic!FD$21</f>
        <v>0</v>
      </c>
      <c r="FE11" s="1">
        <f>[4]CzechRepublic!FE$21</f>
        <v>0</v>
      </c>
      <c r="FF11" s="1">
        <f>[4]CzechRepublic!FF$21</f>
        <v>1.9000000000000003E-2</v>
      </c>
      <c r="FG11" s="1">
        <f>[4]CzechRepublic!FG$21</f>
        <v>0</v>
      </c>
      <c r="FH11" s="1">
        <f>[4]CzechRepublic!FH$21</f>
        <v>2E-3</v>
      </c>
      <c r="FI11" s="1">
        <f>[4]CzechRepublic!FI$21</f>
        <v>201.24</v>
      </c>
      <c r="FJ11" s="1">
        <f>[4]CzechRepublic!FJ$21</f>
        <v>229.88499999999999</v>
      </c>
      <c r="FK11" s="1">
        <f>[4]CzechRepublic!FK$21</f>
        <v>264.63000000000005</v>
      </c>
      <c r="FL11" s="1">
        <f>[4]CzechRepublic!FL$21</f>
        <v>121.30500000000001</v>
      </c>
      <c r="FM11" s="1">
        <f>[4]CzechRepublic!FM$21</f>
        <v>167.77</v>
      </c>
      <c r="FN11" s="1">
        <f>[4]CzechRepublic!FN$21</f>
        <v>594.12</v>
      </c>
      <c r="FO11" s="1">
        <f>[4]CzechRepublic!FO$21</f>
        <v>380.17599999999999</v>
      </c>
      <c r="FP11" s="1">
        <f>[4]CzechRepublic!FP$21</f>
        <v>413.07400000000001</v>
      </c>
      <c r="FQ11" s="1">
        <f>[4]CzechRepublic!FQ$21</f>
        <v>337.298</v>
      </c>
      <c r="FR11" s="1">
        <f>[4]CzechRepublic!FR$21</f>
        <v>444.63</v>
      </c>
      <c r="FS11" s="1">
        <f>[4]CzechRepublic!FS$21</f>
        <v>208.16499999999999</v>
      </c>
      <c r="FT11" s="1">
        <f>[4]CzechRepublic!FT$21</f>
        <v>325.70600000000002</v>
      </c>
      <c r="FU11" s="1">
        <f>[4]CzechRepublic!FU$21</f>
        <v>357.28399999999999</v>
      </c>
      <c r="FV11" s="1">
        <f>[4]CzechRepublic!FV$21</f>
        <v>340.62200000000001</v>
      </c>
      <c r="FW11" s="1">
        <f>[4]CzechRepublic!FW$21</f>
        <v>444.51600000000002</v>
      </c>
      <c r="FX11" s="1">
        <f>[4]CzechRepublic!FX$21</f>
        <v>69.927000000000007</v>
      </c>
      <c r="FY11" s="1">
        <f>[4]CzechRepublic!FY$21</f>
        <v>0</v>
      </c>
      <c r="FZ11" s="7">
        <f t="shared" si="0"/>
        <v>8869.9439999999995</v>
      </c>
    </row>
    <row r="12" spans="1:182">
      <c r="A12" t="s">
        <v>16</v>
      </c>
      <c r="B12" s="1">
        <f>[4]Denmark!B$21</f>
        <v>1570.9</v>
      </c>
      <c r="C12" s="1">
        <f>[4]Denmark!C$21</f>
        <v>1794.3000000000002</v>
      </c>
      <c r="D12" s="1">
        <f>[4]Denmark!D$21</f>
        <v>1530.9</v>
      </c>
      <c r="E12" s="1">
        <f>[4]Denmark!E$21</f>
        <v>643</v>
      </c>
      <c r="F12" s="1">
        <f>[4]Denmark!F$21</f>
        <v>415.20000000000005</v>
      </c>
      <c r="G12" s="1">
        <f>[4]Denmark!G$21</f>
        <v>844.7</v>
      </c>
      <c r="H12" s="1">
        <f>[4]Denmark!H$21</f>
        <v>656.6</v>
      </c>
      <c r="I12" s="1">
        <f>[4]Denmark!I$21</f>
        <v>1045.8</v>
      </c>
      <c r="J12" s="1">
        <f>[4]Denmark!J$21</f>
        <v>1900.5</v>
      </c>
      <c r="K12" s="1">
        <f>[4]Denmark!K$21</f>
        <v>1753.1000000000001</v>
      </c>
      <c r="L12" s="1">
        <f>[4]Denmark!L$21</f>
        <v>1820.4</v>
      </c>
      <c r="M12" s="1">
        <f>[4]Denmark!M$21</f>
        <v>1405.7</v>
      </c>
      <c r="N12" s="1">
        <f>[4]Denmark!N$21</f>
        <v>1277.9000000000001</v>
      </c>
      <c r="O12" s="1">
        <f>[4]Denmark!O$21</f>
        <v>1387.2</v>
      </c>
      <c r="P12" s="1">
        <f>[4]Denmark!P$21</f>
        <v>1178</v>
      </c>
      <c r="Q12" s="1">
        <f>[4]Denmark!Q$21</f>
        <v>319.10000000000002</v>
      </c>
      <c r="R12" s="1">
        <f>[4]Denmark!R$21</f>
        <v>403.3</v>
      </c>
      <c r="S12" s="1">
        <f>[4]Denmark!S$21</f>
        <v>769.5</v>
      </c>
      <c r="T12" s="1">
        <f>[4]Denmark!T$21</f>
        <v>1026.6000000000001</v>
      </c>
      <c r="U12" s="1">
        <f>[4]Denmark!U$21</f>
        <v>915.40000000000009</v>
      </c>
      <c r="V12" s="1">
        <f>[4]Denmark!V$21</f>
        <v>1232.8000000000002</v>
      </c>
      <c r="W12" s="1">
        <f>[4]Denmark!W$21</f>
        <v>1352.2</v>
      </c>
      <c r="X12" s="1">
        <f>[4]Denmark!X$21</f>
        <v>668.90000000000009</v>
      </c>
      <c r="Y12" s="1">
        <f>[4]Denmark!Y$21</f>
        <v>1167.6000000000001</v>
      </c>
      <c r="Z12" s="1">
        <f>[4]Denmark!Z$21</f>
        <v>970.2</v>
      </c>
      <c r="AA12" s="1">
        <f>[4]Denmark!AA$21</f>
        <v>1116.9000000000001</v>
      </c>
      <c r="AB12" s="1">
        <f>[4]Denmark!AB$21</f>
        <v>489.1</v>
      </c>
      <c r="AC12" s="1">
        <f>[4]Denmark!AC$21</f>
        <v>370</v>
      </c>
      <c r="AD12" s="1">
        <f>[4]Denmark!AD$21</f>
        <v>272.3</v>
      </c>
      <c r="AE12" s="1">
        <f>[4]Denmark!AE$21</f>
        <v>566.4</v>
      </c>
      <c r="AF12" s="1">
        <f>[4]Denmark!AF$21</f>
        <v>856.2</v>
      </c>
      <c r="AG12" s="1">
        <f>[4]Denmark!AG$21</f>
        <v>790.7</v>
      </c>
      <c r="AH12" s="1">
        <f>[4]Denmark!AH$21</f>
        <v>1072.7</v>
      </c>
      <c r="AI12" s="1">
        <f>[4]Denmark!AI$21</f>
        <v>1572.8000000000002</v>
      </c>
      <c r="AJ12" s="1">
        <f>[4]Denmark!AJ$21</f>
        <v>1129.1000000000001</v>
      </c>
      <c r="AK12" s="1">
        <f>[4]Denmark!AK$21</f>
        <v>1525.9</v>
      </c>
      <c r="AL12" s="1">
        <f>[4]Denmark!AL$21</f>
        <v>1338.4</v>
      </c>
      <c r="AM12" s="1">
        <f>[4]Denmark!AM$21</f>
        <v>899.90000000000009</v>
      </c>
      <c r="AN12" s="1">
        <f>[4]Denmark!AN$21</f>
        <v>627.70000000000005</v>
      </c>
      <c r="AO12" s="1">
        <f>[4]Denmark!AO$21</f>
        <v>766.40000000000009</v>
      </c>
      <c r="AP12" s="1">
        <f>[4]Denmark!AP$21</f>
        <v>719.80000000000007</v>
      </c>
      <c r="AQ12" s="1">
        <f>[4]Denmark!AQ$21</f>
        <v>737.1</v>
      </c>
      <c r="AR12" s="1">
        <f>[4]Denmark!AR$21</f>
        <v>756.30000000000007</v>
      </c>
      <c r="AS12" s="1">
        <f>[4]Denmark!AS$21</f>
        <v>842.90000000000009</v>
      </c>
      <c r="AT12" s="1">
        <f>[4]Denmark!AT$21</f>
        <v>1320.3000000000002</v>
      </c>
      <c r="AU12" s="1">
        <f>[4]Denmark!AU$21</f>
        <v>1446.6000000000001</v>
      </c>
      <c r="AV12" s="1">
        <f>[4]Denmark!AV$21</f>
        <v>832.40000000000009</v>
      </c>
      <c r="AW12" s="1">
        <f>[4]Denmark!AW$21</f>
        <v>1246.3000000000002</v>
      </c>
      <c r="AX12" s="1">
        <f>[4]Denmark!AX$21</f>
        <v>1236.6000000000001</v>
      </c>
      <c r="AY12" s="1">
        <f>[4]Denmark!AY$21</f>
        <v>1047.7</v>
      </c>
      <c r="AZ12" s="1">
        <f>[4]Denmark!AZ$21</f>
        <v>650.20000000000005</v>
      </c>
      <c r="BA12" s="1">
        <f>[4]Denmark!BA$21</f>
        <v>672.2</v>
      </c>
      <c r="BB12" s="1">
        <f>[4]Denmark!BB$21</f>
        <v>563.70000000000005</v>
      </c>
      <c r="BC12" s="1">
        <f>[4]Denmark!BC$21</f>
        <v>439.1</v>
      </c>
      <c r="BD12" s="1">
        <f>[4]Denmark!BD$21</f>
        <v>480.3</v>
      </c>
      <c r="BE12" s="1">
        <f>[4]Denmark!BE$21</f>
        <v>1215.1000000000001</v>
      </c>
      <c r="BF12" s="1">
        <f>[4]Denmark!BF$21</f>
        <v>1117.3</v>
      </c>
      <c r="BG12" s="1">
        <f>[4]Denmark!BG$21</f>
        <v>1747.7</v>
      </c>
      <c r="BH12" s="1">
        <f>[4]Denmark!BH$21</f>
        <v>1515.1000000000001</v>
      </c>
      <c r="BI12" s="1">
        <f>[4]Denmark!BI$21</f>
        <v>715.40000000000009</v>
      </c>
      <c r="BJ12" s="1">
        <f>[4]Denmark!BJ$21</f>
        <v>824.1</v>
      </c>
      <c r="BK12" s="1">
        <f>[4]Denmark!BK$21</f>
        <v>677.5</v>
      </c>
      <c r="BL12" s="1">
        <f>[4]Denmark!BL$21</f>
        <v>540.5</v>
      </c>
      <c r="BM12" s="1">
        <f>[4]Denmark!BM$21</f>
        <v>218.4</v>
      </c>
      <c r="BN12" s="1">
        <f>[4]Denmark!BN$21</f>
        <v>224</v>
      </c>
      <c r="BO12" s="1">
        <f>[4]Denmark!BO$21</f>
        <v>305.90000000000003</v>
      </c>
      <c r="BP12" s="1">
        <f>[4]Denmark!BP$21</f>
        <v>565.6</v>
      </c>
      <c r="BQ12" s="1">
        <f>[4]Denmark!BQ$21</f>
        <v>987.6</v>
      </c>
      <c r="BR12" s="1">
        <f>[4]Denmark!BR$21</f>
        <v>2149.8000000000002</v>
      </c>
      <c r="BS12" s="1">
        <f>[4]Denmark!BS$21</f>
        <v>1220.4000000000001</v>
      </c>
      <c r="BT12" s="1">
        <f>[4]Denmark!BT$21</f>
        <v>1088.2</v>
      </c>
      <c r="BU12" s="1">
        <f>[4]Denmark!BU$21</f>
        <v>799.90000000000009</v>
      </c>
      <c r="BV12" s="1">
        <f>[4]Denmark!BV$21</f>
        <v>784.30000000000007</v>
      </c>
      <c r="BW12" s="1">
        <f>[4]Denmark!BW$21</f>
        <v>343.6</v>
      </c>
      <c r="BX12" s="1">
        <f>[4]Denmark!BX$21</f>
        <v>317.20000000000005</v>
      </c>
      <c r="BY12" s="1">
        <f>[4]Denmark!BY$21</f>
        <v>127.4</v>
      </c>
      <c r="BZ12" s="1">
        <f>[4]Denmark!BZ$21</f>
        <v>0</v>
      </c>
      <c r="CA12" s="1">
        <f>[4]Denmark!CA$21</f>
        <v>0</v>
      </c>
      <c r="CB12" s="1">
        <f>[4]Denmark!CB$21</f>
        <v>117.10000000000001</v>
      </c>
      <c r="CC12" s="1">
        <f>[4]Denmark!CC$21</f>
        <v>584.4</v>
      </c>
      <c r="CD12" s="1">
        <f>[4]Denmark!CD$21</f>
        <v>625</v>
      </c>
      <c r="CE12" s="1">
        <f>[4]Denmark!CE$21</f>
        <v>634.30000000000007</v>
      </c>
      <c r="CF12" s="1">
        <f>[4]Denmark!CF$21</f>
        <v>647</v>
      </c>
      <c r="CG12" s="1">
        <f>[4]Denmark!CG$21</f>
        <v>520.4</v>
      </c>
      <c r="CH12" s="1">
        <f>[4]Denmark!CH$21</f>
        <v>224.70000000000002</v>
      </c>
      <c r="CI12" s="1">
        <f>[4]Denmark!CI$21</f>
        <v>578.1</v>
      </c>
      <c r="CJ12" s="1">
        <f>[4]Denmark!CJ$21</f>
        <v>340.70000000000005</v>
      </c>
      <c r="CK12" s="1">
        <f>[4]Denmark!CK$21</f>
        <v>345.20000000000005</v>
      </c>
      <c r="CL12" s="1">
        <f>[4]Denmark!CL$21</f>
        <v>50</v>
      </c>
      <c r="CM12" s="1">
        <f>[4]Denmark!CM$21</f>
        <v>122.10000000000001</v>
      </c>
      <c r="CN12" s="1">
        <f>[4]Denmark!CN$21</f>
        <v>141.6</v>
      </c>
      <c r="CO12" s="1">
        <f>[4]Denmark!CO$21</f>
        <v>302.40000000000003</v>
      </c>
      <c r="CP12" s="1">
        <f>[4]Denmark!CP$21</f>
        <v>792.1</v>
      </c>
      <c r="CQ12" s="1">
        <f>[4]Denmark!CQ$21</f>
        <v>453</v>
      </c>
      <c r="CR12" s="1">
        <f>[4]Denmark!CR$21</f>
        <v>611.30000000000007</v>
      </c>
      <c r="CS12" s="1">
        <f>[4]Denmark!CS$21</f>
        <v>350.70000000000005</v>
      </c>
      <c r="CT12" s="1">
        <f>[4]Denmark!CT$21</f>
        <v>643.80000000000007</v>
      </c>
      <c r="CU12" s="1">
        <f>[4]Denmark!CU$21</f>
        <v>416.90000000000003</v>
      </c>
      <c r="CV12" s="1">
        <f>[4]Denmark!CV$21</f>
        <v>422.6</v>
      </c>
      <c r="CW12" s="1">
        <f>[4]Denmark!CW$21</f>
        <v>150.20000000000002</v>
      </c>
      <c r="CX12" s="1">
        <f>[4]Denmark!CX$21</f>
        <v>367.20000000000005</v>
      </c>
      <c r="CY12" s="1">
        <f>[4]Denmark!CY$21</f>
        <v>526.20000000000005</v>
      </c>
      <c r="CZ12" s="1">
        <f>[4]Denmark!CZ$21</f>
        <v>383.70000000000005</v>
      </c>
      <c r="DA12" s="1">
        <f>[4]Denmark!DA$21</f>
        <v>580.20000000000005</v>
      </c>
      <c r="DB12" s="1">
        <f>[4]Denmark!DB$21</f>
        <v>651.6</v>
      </c>
      <c r="DC12" s="1">
        <f>[4]Denmark!DC$21</f>
        <v>614.80000000000007</v>
      </c>
      <c r="DD12" s="1">
        <f>[4]Denmark!DD$21</f>
        <v>352.5</v>
      </c>
      <c r="DE12" s="1">
        <f>[4]Denmark!DE$21</f>
        <v>117.5</v>
      </c>
      <c r="DF12" s="1">
        <f>[4]Denmark!DF$21</f>
        <v>760.7</v>
      </c>
      <c r="DG12" s="1">
        <f>[4]Denmark!DG$21</f>
        <v>760.80000000000007</v>
      </c>
      <c r="DH12" s="1">
        <f>[4]Denmark!DH$21</f>
        <v>313.20000000000005</v>
      </c>
      <c r="DI12" s="1">
        <f>[4]Denmark!DI$21</f>
        <v>1788.9</v>
      </c>
      <c r="DJ12" s="1">
        <f>[4]Denmark!DJ$21</f>
        <v>691.90000000000009</v>
      </c>
      <c r="DK12" s="1">
        <f>[4]Denmark!DK$21</f>
        <v>1878</v>
      </c>
      <c r="DL12" s="1">
        <f>[4]Denmark!DL$21</f>
        <v>829.5</v>
      </c>
      <c r="DM12" s="1">
        <f>[4]Denmark!DM$21</f>
        <v>917.1</v>
      </c>
      <c r="DN12" s="1">
        <f>[4]Denmark!DN$21</f>
        <v>1352.2</v>
      </c>
      <c r="DO12" s="1">
        <f>[4]Denmark!DO$21</f>
        <v>969.40000000000009</v>
      </c>
      <c r="DP12" s="1">
        <f>[4]Denmark!DP$21</f>
        <v>838</v>
      </c>
      <c r="DQ12" s="1">
        <f>[4]Denmark!DQ$21</f>
        <v>865.6</v>
      </c>
      <c r="DR12" s="1">
        <f>[4]Denmark!DR$21</f>
        <v>1183.5229999999999</v>
      </c>
      <c r="DS12" s="1">
        <f>[4]Denmark!DS$21</f>
        <v>1043.701</v>
      </c>
      <c r="DT12" s="1">
        <f>[4]Denmark!DT$21</f>
        <v>1186.7720000000002</v>
      </c>
      <c r="DU12" s="1">
        <f>[4]Denmark!DU$21</f>
        <v>797.20600000000013</v>
      </c>
      <c r="DV12" s="1">
        <f>[4]Denmark!DV$21</f>
        <v>955.02600000000007</v>
      </c>
      <c r="DW12" s="1">
        <f>[4]Denmark!DW$21</f>
        <v>894.03700000000015</v>
      </c>
      <c r="DX12" s="1">
        <f>[4]Denmark!DX$21</f>
        <v>817.24700000000007</v>
      </c>
      <c r="DY12" s="1">
        <f>[4]Denmark!DY$21</f>
        <v>1332.6779999999999</v>
      </c>
      <c r="DZ12" s="1">
        <f>[4]Denmark!DZ$21</f>
        <v>1419.3600000000001</v>
      </c>
      <c r="EA12" s="1">
        <f>[4]Denmark!EA$21</f>
        <v>1744.049</v>
      </c>
      <c r="EB12" s="1">
        <f>[4]Denmark!EB$21</f>
        <v>1003.673</v>
      </c>
      <c r="EC12" s="1">
        <f>[4]Denmark!EC$21</f>
        <v>1216.7380000000001</v>
      </c>
      <c r="ED12" s="1">
        <f>[4]Denmark!ED$21</f>
        <v>781.85700000000008</v>
      </c>
      <c r="EE12" s="1">
        <f>[4]Denmark!EE$21</f>
        <v>1163.6190000000001</v>
      </c>
      <c r="EF12" s="1">
        <f>[4]Denmark!EF$21</f>
        <v>875.69599999999991</v>
      </c>
      <c r="EG12" s="1">
        <f>[4]Denmark!EG$21</f>
        <v>727.88000000000011</v>
      </c>
      <c r="EH12" s="1">
        <f>[4]Denmark!EH$21</f>
        <v>832.5440000000001</v>
      </c>
      <c r="EI12" s="1">
        <f>[4]Denmark!EI$21</f>
        <v>928.149</v>
      </c>
      <c r="EJ12" s="1">
        <f>[4]Denmark!EJ$21</f>
        <v>751.18100000000004</v>
      </c>
      <c r="EK12" s="1">
        <f>[4]Denmark!EK$21</f>
        <v>1510.4940000000001</v>
      </c>
      <c r="EL12" s="1">
        <f>[4]Denmark!EL$21</f>
        <v>1411.4480000000001</v>
      </c>
      <c r="EM12" s="1">
        <f>[4]Denmark!EM$21</f>
        <v>1330.7190000000001</v>
      </c>
      <c r="EN12" s="1">
        <f>[4]Denmark!EN$21</f>
        <v>1291.4340000000002</v>
      </c>
      <c r="EO12" s="1">
        <f>[4]Denmark!EO$21</f>
        <v>1163.5600000000002</v>
      </c>
      <c r="EP12" s="1">
        <f>[4]Denmark!EP$21</f>
        <v>1242.4580000000001</v>
      </c>
      <c r="EQ12" s="1">
        <f>[4]Denmark!EQ$21</f>
        <v>1114.7830000000001</v>
      </c>
      <c r="ER12" s="1">
        <f>[4]Denmark!ER$21</f>
        <v>1051.8</v>
      </c>
      <c r="ES12" s="1">
        <f>[4]Denmark!ES$21</f>
        <v>1011</v>
      </c>
      <c r="ET12" s="1">
        <f>[4]Denmark!ET$21</f>
        <v>1041.78</v>
      </c>
      <c r="EU12" s="1">
        <f>[4]Denmark!EU$21</f>
        <v>825</v>
      </c>
      <c r="EV12" s="1">
        <f>[4]Denmark!EV$21</f>
        <v>754.80000000000007</v>
      </c>
      <c r="EW12" s="1">
        <f>[4]Denmark!EW$21</f>
        <v>1402.134</v>
      </c>
      <c r="EX12" s="1">
        <f>[4]Denmark!EX$21</f>
        <v>1581.9650000000001</v>
      </c>
      <c r="EY12" s="1">
        <f>[4]Denmark!EY$21</f>
        <v>870.32500000000005</v>
      </c>
      <c r="EZ12" s="1">
        <f>[4]Denmark!EZ$21</f>
        <v>534.20000000000005</v>
      </c>
      <c r="FA12" s="1">
        <f>[4]Denmark!FA$21</f>
        <v>426.20100000000002</v>
      </c>
      <c r="FB12" s="1">
        <f>[4]Denmark!FB$21</f>
        <v>447.70000000000005</v>
      </c>
      <c r="FC12" s="1">
        <f>[4]Denmark!FC$21</f>
        <v>379.20000000000005</v>
      </c>
      <c r="FD12" s="1">
        <f>[4]Denmark!FD$21</f>
        <v>732.66499999999996</v>
      </c>
      <c r="FE12" s="1">
        <f>[4]Denmark!FE$21</f>
        <v>753.40000000000009</v>
      </c>
      <c r="FF12" s="1">
        <f>[4]Denmark!FF$21</f>
        <v>486.52500000000003</v>
      </c>
      <c r="FG12" s="1">
        <f>[4]Denmark!FG$21</f>
        <v>556.47</v>
      </c>
      <c r="FH12" s="1">
        <f>[4]Denmark!FH$21</f>
        <v>969.36500000000001</v>
      </c>
      <c r="FI12" s="1">
        <f>[4]Denmark!FI$21</f>
        <v>1320.2350000000001</v>
      </c>
      <c r="FJ12" s="1">
        <f>[4]Denmark!FJ$21</f>
        <v>1345.5450000000001</v>
      </c>
      <c r="FK12" s="1">
        <f>[4]Denmark!FK$21</f>
        <v>1359.4</v>
      </c>
      <c r="FL12" s="1">
        <f>[4]Denmark!FL$21</f>
        <v>958.31000000000006</v>
      </c>
      <c r="FM12" s="1">
        <f>[4]Denmark!FM$21</f>
        <v>1035.4059999999999</v>
      </c>
      <c r="FN12" s="1">
        <f>[4]Denmark!FN$21</f>
        <v>643.16999999999996</v>
      </c>
      <c r="FO12" s="1">
        <f>[4]Denmark!FO$21</f>
        <v>541.75</v>
      </c>
      <c r="FP12" s="1">
        <f>[4]Denmark!FP$21</f>
        <v>635.80000000000007</v>
      </c>
      <c r="FQ12" s="1">
        <f>[4]Denmark!FQ$21</f>
        <v>711.03499999999997</v>
      </c>
      <c r="FR12" s="1">
        <f>[4]Denmark!FR$21</f>
        <v>624.90499999999997</v>
      </c>
      <c r="FS12" s="1">
        <f>[4]Denmark!FS$21</f>
        <v>446.375</v>
      </c>
      <c r="FT12" s="1">
        <f>[4]Denmark!FT$21</f>
        <v>968.69</v>
      </c>
      <c r="FU12" s="1">
        <f>[4]Denmark!FU$21</f>
        <v>606.66</v>
      </c>
      <c r="FV12" s="1">
        <f>[4]Denmark!FV$21</f>
        <v>1050.152</v>
      </c>
      <c r="FW12" s="1">
        <f>[4]Denmark!FW$21</f>
        <v>1284.4470000000001</v>
      </c>
      <c r="FX12" s="1">
        <f>[4]Denmark!FX$21</f>
        <v>945.06100000000004</v>
      </c>
      <c r="FY12" s="1">
        <f>[4]Denmark!FY$21</f>
        <v>0</v>
      </c>
      <c r="FZ12" s="7">
        <f t="shared" si="0"/>
        <v>57021.303000000007</v>
      </c>
    </row>
    <row r="13" spans="1:182">
      <c r="A13" t="s">
        <v>17</v>
      </c>
      <c r="B13" s="1">
        <f>[4]Estonia!B$21</f>
        <v>0</v>
      </c>
      <c r="C13" s="1">
        <f>[4]Estonia!C$21</f>
        <v>0</v>
      </c>
      <c r="D13" s="1">
        <f>[4]Estonia!D$21</f>
        <v>0</v>
      </c>
      <c r="E13" s="1">
        <f>[4]Estonia!E$21</f>
        <v>0</v>
      </c>
      <c r="F13" s="1">
        <f>[4]Estonia!F$21</f>
        <v>0</v>
      </c>
      <c r="G13" s="1">
        <f>[4]Estonia!G$21</f>
        <v>0</v>
      </c>
      <c r="H13" s="1">
        <f>[4]Estonia!H$21</f>
        <v>0</v>
      </c>
      <c r="I13" s="1">
        <f>[4]Estonia!I$21</f>
        <v>0</v>
      </c>
      <c r="J13" s="1">
        <f>[4]Estonia!J$21</f>
        <v>0</v>
      </c>
      <c r="K13" s="1">
        <f>[4]Estonia!K$21</f>
        <v>0</v>
      </c>
      <c r="L13" s="1">
        <f>[4]Estonia!L$21</f>
        <v>0</v>
      </c>
      <c r="M13" s="1">
        <f>[4]Estonia!M$21</f>
        <v>0</v>
      </c>
      <c r="N13" s="1">
        <f>[4]Estonia!N$21</f>
        <v>0</v>
      </c>
      <c r="O13" s="1">
        <f>[4]Estonia!O$21</f>
        <v>0</v>
      </c>
      <c r="P13" s="1">
        <f>[4]Estonia!P$21</f>
        <v>0</v>
      </c>
      <c r="Q13" s="1">
        <f>[4]Estonia!Q$21</f>
        <v>0</v>
      </c>
      <c r="R13" s="1">
        <f>[4]Estonia!R$21</f>
        <v>0</v>
      </c>
      <c r="S13" s="1">
        <f>[4]Estonia!S$21</f>
        <v>0</v>
      </c>
      <c r="T13" s="1">
        <f>[4]Estonia!T$21</f>
        <v>0</v>
      </c>
      <c r="U13" s="1">
        <f>[4]Estonia!U$21</f>
        <v>0</v>
      </c>
      <c r="V13" s="1">
        <f>[4]Estonia!V$21</f>
        <v>0</v>
      </c>
      <c r="W13" s="1">
        <f>[4]Estonia!W$21</f>
        <v>0</v>
      </c>
      <c r="X13" s="1">
        <f>[4]Estonia!X$21</f>
        <v>0</v>
      </c>
      <c r="Y13" s="1">
        <f>[4]Estonia!Y$21</f>
        <v>0</v>
      </c>
      <c r="Z13" s="1">
        <f>[4]Estonia!Z$21</f>
        <v>0</v>
      </c>
      <c r="AA13" s="1">
        <f>[4]Estonia!AA$21</f>
        <v>0</v>
      </c>
      <c r="AB13" s="1">
        <f>[4]Estonia!AB$21</f>
        <v>0</v>
      </c>
      <c r="AC13" s="1">
        <f>[4]Estonia!AC$21</f>
        <v>0</v>
      </c>
      <c r="AD13" s="1">
        <f>[4]Estonia!AD$21</f>
        <v>0</v>
      </c>
      <c r="AE13" s="1">
        <f>[4]Estonia!AE$21</f>
        <v>0</v>
      </c>
      <c r="AF13" s="1">
        <f>[4]Estonia!AF$21</f>
        <v>0</v>
      </c>
      <c r="AG13" s="1">
        <f>[4]Estonia!AG$21</f>
        <v>0</v>
      </c>
      <c r="AH13" s="1">
        <f>[4]Estonia!AH$21</f>
        <v>0</v>
      </c>
      <c r="AI13" s="1">
        <f>[4]Estonia!AI$21</f>
        <v>0</v>
      </c>
      <c r="AJ13" s="1">
        <f>[4]Estonia!AJ$21</f>
        <v>0</v>
      </c>
      <c r="AK13" s="1">
        <f>[4]Estonia!AK$21</f>
        <v>0</v>
      </c>
      <c r="AL13" s="1">
        <f>[4]Estonia!AL$21</f>
        <v>0</v>
      </c>
      <c r="AM13" s="1">
        <f>[4]Estonia!AM$21</f>
        <v>0</v>
      </c>
      <c r="AN13" s="1">
        <f>[4]Estonia!AN$21</f>
        <v>0</v>
      </c>
      <c r="AO13" s="1">
        <f>[4]Estonia!AO$21</f>
        <v>0</v>
      </c>
      <c r="AP13" s="1">
        <f>[4]Estonia!AP$21</f>
        <v>0</v>
      </c>
      <c r="AQ13" s="1">
        <f>[4]Estonia!AQ$21</f>
        <v>0</v>
      </c>
      <c r="AR13" s="1">
        <f>[4]Estonia!AR$21</f>
        <v>0</v>
      </c>
      <c r="AS13" s="1">
        <f>[4]Estonia!AS$21</f>
        <v>0</v>
      </c>
      <c r="AT13" s="1">
        <f>[4]Estonia!AT$21</f>
        <v>0</v>
      </c>
      <c r="AU13" s="1">
        <f>[4]Estonia!AU$21</f>
        <v>0</v>
      </c>
      <c r="AV13" s="1">
        <f>[4]Estonia!AV$21</f>
        <v>0</v>
      </c>
      <c r="AW13" s="1">
        <f>[4]Estonia!AW$21</f>
        <v>0</v>
      </c>
      <c r="AX13" s="1">
        <f>[4]Estonia!AX$21</f>
        <v>0</v>
      </c>
      <c r="AY13" s="1">
        <f>[4]Estonia!AY$21</f>
        <v>0</v>
      </c>
      <c r="AZ13" s="1">
        <f>[4]Estonia!AZ$21</f>
        <v>0</v>
      </c>
      <c r="BA13" s="1">
        <f>[4]Estonia!BA$21</f>
        <v>0</v>
      </c>
      <c r="BB13" s="1">
        <f>[4]Estonia!BB$21</f>
        <v>0</v>
      </c>
      <c r="BC13" s="1">
        <f>[4]Estonia!BC$21</f>
        <v>0</v>
      </c>
      <c r="BD13" s="1">
        <f>[4]Estonia!BD$21</f>
        <v>0</v>
      </c>
      <c r="BE13" s="1">
        <f>[4]Estonia!BE$21</f>
        <v>0</v>
      </c>
      <c r="BF13" s="1">
        <f>[4]Estonia!BF$21</f>
        <v>0</v>
      </c>
      <c r="BG13" s="1">
        <f>[4]Estonia!BG$21</f>
        <v>0</v>
      </c>
      <c r="BH13" s="1">
        <f>[4]Estonia!BH$21</f>
        <v>0</v>
      </c>
      <c r="BI13" s="1">
        <f>[4]Estonia!BI$21</f>
        <v>0</v>
      </c>
      <c r="BJ13" s="1">
        <f>[4]Estonia!BJ$21</f>
        <v>0</v>
      </c>
      <c r="BK13" s="1">
        <f>[4]Estonia!BK$21</f>
        <v>0</v>
      </c>
      <c r="BL13" s="1">
        <f>[4]Estonia!BL$21</f>
        <v>0</v>
      </c>
      <c r="BM13" s="1">
        <f>[4]Estonia!BM$21</f>
        <v>0</v>
      </c>
      <c r="BN13" s="1">
        <f>[4]Estonia!BN$21</f>
        <v>0</v>
      </c>
      <c r="BO13" s="1">
        <f>[4]Estonia!BO$21</f>
        <v>0</v>
      </c>
      <c r="BP13" s="1">
        <f>[4]Estonia!BP$21</f>
        <v>0</v>
      </c>
      <c r="BQ13" s="1">
        <f>[4]Estonia!BQ$21</f>
        <v>0</v>
      </c>
      <c r="BR13" s="1">
        <f>[4]Estonia!BR$21</f>
        <v>0</v>
      </c>
      <c r="BS13" s="1">
        <f>[4]Estonia!BS$21</f>
        <v>0</v>
      </c>
      <c r="BT13" s="1">
        <f>[4]Estonia!BT$21</f>
        <v>0</v>
      </c>
      <c r="BU13" s="1">
        <f>[4]Estonia!BU$21</f>
        <v>0</v>
      </c>
      <c r="BV13" s="1">
        <f>[4]Estonia!BV$21</f>
        <v>0</v>
      </c>
      <c r="BW13" s="1">
        <f>[4]Estonia!BW$21</f>
        <v>0</v>
      </c>
      <c r="BX13" s="1">
        <f>[4]Estonia!BX$21</f>
        <v>0</v>
      </c>
      <c r="BY13" s="1">
        <f>[4]Estonia!BY$21</f>
        <v>0</v>
      </c>
      <c r="BZ13" s="1">
        <f>[4]Estonia!BZ$21</f>
        <v>0</v>
      </c>
      <c r="CA13" s="1">
        <f>[4]Estonia!CA$21</f>
        <v>0</v>
      </c>
      <c r="CB13" s="1">
        <f>[4]Estonia!CB$21</f>
        <v>0</v>
      </c>
      <c r="CC13" s="1">
        <f>[4]Estonia!CC$21</f>
        <v>0</v>
      </c>
      <c r="CD13" s="1">
        <f>[4]Estonia!CD$21</f>
        <v>0</v>
      </c>
      <c r="CE13" s="1">
        <f>[4]Estonia!CE$21</f>
        <v>0</v>
      </c>
      <c r="CF13" s="1">
        <f>[4]Estonia!CF$21</f>
        <v>0</v>
      </c>
      <c r="CG13" s="1">
        <f>[4]Estonia!CG$21</f>
        <v>0</v>
      </c>
      <c r="CH13" s="1">
        <f>[4]Estonia!CH$21</f>
        <v>0</v>
      </c>
      <c r="CI13" s="1">
        <f>[4]Estonia!CI$21</f>
        <v>0</v>
      </c>
      <c r="CJ13" s="1">
        <f>[4]Estonia!CJ$21</f>
        <v>0</v>
      </c>
      <c r="CK13" s="1">
        <f>[4]Estonia!CK$21</f>
        <v>0</v>
      </c>
      <c r="CL13" s="1">
        <f>[4]Estonia!CL$21</f>
        <v>0</v>
      </c>
      <c r="CM13" s="1">
        <f>[4]Estonia!CM$21</f>
        <v>0</v>
      </c>
      <c r="CN13" s="1">
        <f>[4]Estonia!CN$21</f>
        <v>0</v>
      </c>
      <c r="CO13" s="1">
        <f>[4]Estonia!CO$21</f>
        <v>0</v>
      </c>
      <c r="CP13" s="1">
        <f>[4]Estonia!CP$21</f>
        <v>0</v>
      </c>
      <c r="CQ13" s="1">
        <f>[4]Estonia!CQ$21</f>
        <v>0</v>
      </c>
      <c r="CR13" s="1">
        <f>[4]Estonia!CR$21</f>
        <v>0</v>
      </c>
      <c r="CS13" s="1">
        <f>[4]Estonia!CS$21</f>
        <v>0</v>
      </c>
      <c r="CT13" s="1">
        <f>[4]Estonia!CT$21</f>
        <v>0</v>
      </c>
      <c r="CU13" s="1">
        <f>[4]Estonia!CU$21</f>
        <v>0</v>
      </c>
      <c r="CV13" s="1">
        <f>[4]Estonia!CV$21</f>
        <v>0</v>
      </c>
      <c r="CW13" s="1">
        <f>[4]Estonia!CW$21</f>
        <v>0</v>
      </c>
      <c r="CX13" s="1">
        <f>[4]Estonia!CX$21</f>
        <v>0</v>
      </c>
      <c r="CY13" s="1">
        <f>[4]Estonia!CY$21</f>
        <v>0</v>
      </c>
      <c r="CZ13" s="1">
        <f>[4]Estonia!CZ$21</f>
        <v>0</v>
      </c>
      <c r="DA13" s="1">
        <f>[4]Estonia!DA$21</f>
        <v>0</v>
      </c>
      <c r="DB13" s="1">
        <f>[4]Estonia!DB$21</f>
        <v>1168.1000000000001</v>
      </c>
      <c r="DC13" s="1">
        <f>[4]Estonia!DC$21</f>
        <v>1362.9</v>
      </c>
      <c r="DD13" s="1">
        <f>[4]Estonia!DD$21</f>
        <v>937</v>
      </c>
      <c r="DE13" s="1">
        <f>[4]Estonia!DE$21</f>
        <v>22.3</v>
      </c>
      <c r="DF13" s="1">
        <f>[4]Estonia!DF$21</f>
        <v>0.70000000000000007</v>
      </c>
      <c r="DG13" s="1">
        <f>[4]Estonia!DG$21</f>
        <v>0</v>
      </c>
      <c r="DH13" s="1">
        <f>[4]Estonia!DH$21</f>
        <v>0</v>
      </c>
      <c r="DI13" s="1">
        <f>[4]Estonia!DI$21</f>
        <v>0</v>
      </c>
      <c r="DJ13" s="1">
        <f>[4]Estonia!DJ$21</f>
        <v>0</v>
      </c>
      <c r="DK13" s="1">
        <f>[4]Estonia!DK$21</f>
        <v>0</v>
      </c>
      <c r="DL13" s="1">
        <f>[4]Estonia!DL$21</f>
        <v>0</v>
      </c>
      <c r="DM13" s="1">
        <f>[4]Estonia!DM$21</f>
        <v>0</v>
      </c>
      <c r="DN13" s="1">
        <f>[4]Estonia!DN$21</f>
        <v>1394.5</v>
      </c>
      <c r="DO13" s="1">
        <f>[4]Estonia!DO$21</f>
        <v>0</v>
      </c>
      <c r="DP13" s="1">
        <f>[4]Estonia!DP$21</f>
        <v>0</v>
      </c>
      <c r="DQ13" s="1">
        <f>[4]Estonia!DQ$21</f>
        <v>0</v>
      </c>
      <c r="DR13" s="1">
        <f>[4]Estonia!DR$21</f>
        <v>0</v>
      </c>
      <c r="DS13" s="1">
        <f>[4]Estonia!DS$21</f>
        <v>0</v>
      </c>
      <c r="DT13" s="1">
        <f>[4]Estonia!DT$21</f>
        <v>0</v>
      </c>
      <c r="DU13" s="1">
        <f>[4]Estonia!DU$21</f>
        <v>0</v>
      </c>
      <c r="DV13" s="1">
        <f>[4]Estonia!DV$21</f>
        <v>0</v>
      </c>
      <c r="DW13" s="1">
        <f>[4]Estonia!DW$21</f>
        <v>0</v>
      </c>
      <c r="DX13" s="1">
        <f>[4]Estonia!DX$21</f>
        <v>0</v>
      </c>
      <c r="DY13" s="1">
        <f>[4]Estonia!DY$21</f>
        <v>0</v>
      </c>
      <c r="DZ13" s="1">
        <f>[4]Estonia!DZ$21</f>
        <v>0</v>
      </c>
      <c r="EA13" s="1">
        <f>[4]Estonia!EA$21</f>
        <v>0</v>
      </c>
      <c r="EB13" s="1">
        <f>[4]Estonia!EB$21</f>
        <v>0</v>
      </c>
      <c r="EC13" s="1">
        <f>[4]Estonia!EC$21</f>
        <v>0</v>
      </c>
      <c r="ED13" s="1">
        <f>[4]Estonia!ED$21</f>
        <v>0</v>
      </c>
      <c r="EE13" s="1">
        <f>[4]Estonia!EE$21</f>
        <v>0</v>
      </c>
      <c r="EF13" s="1">
        <f>[4]Estonia!EF$21</f>
        <v>0</v>
      </c>
      <c r="EG13" s="1">
        <f>[4]Estonia!EG$21</f>
        <v>0</v>
      </c>
      <c r="EH13" s="1">
        <f>[4]Estonia!EH$21</f>
        <v>0</v>
      </c>
      <c r="EI13" s="1">
        <f>[4]Estonia!EI$21</f>
        <v>0</v>
      </c>
      <c r="EJ13" s="1">
        <f>[4]Estonia!EJ$21</f>
        <v>0</v>
      </c>
      <c r="EK13" s="1">
        <f>[4]Estonia!EK$21</f>
        <v>0</v>
      </c>
      <c r="EL13" s="1">
        <f>[4]Estonia!EL$21</f>
        <v>0</v>
      </c>
      <c r="EM13" s="1">
        <f>[4]Estonia!EM$21</f>
        <v>0</v>
      </c>
      <c r="EN13" s="1">
        <f>[4]Estonia!EN$21</f>
        <v>0</v>
      </c>
      <c r="EO13" s="1">
        <f>[4]Estonia!EO$21</f>
        <v>0</v>
      </c>
      <c r="EP13" s="1">
        <f>[4]Estonia!EP$21</f>
        <v>0</v>
      </c>
      <c r="EQ13" s="1">
        <f>[4]Estonia!EQ$21</f>
        <v>0</v>
      </c>
      <c r="ER13" s="1">
        <f>[4]Estonia!ER$21</f>
        <v>0</v>
      </c>
      <c r="ES13" s="1">
        <f>[4]Estonia!ES$21</f>
        <v>0</v>
      </c>
      <c r="ET13" s="1">
        <f>[4]Estonia!ET$21</f>
        <v>0</v>
      </c>
      <c r="EU13" s="1">
        <f>[4]Estonia!EU$21</f>
        <v>0</v>
      </c>
      <c r="EV13" s="1">
        <f>[4]Estonia!EV$21</f>
        <v>0</v>
      </c>
      <c r="EW13" s="1">
        <f>[4]Estonia!EW$21</f>
        <v>0</v>
      </c>
      <c r="EX13" s="1">
        <f>[4]Estonia!EX$21</f>
        <v>0</v>
      </c>
      <c r="EY13" s="1">
        <f>[4]Estonia!EY$21</f>
        <v>0</v>
      </c>
      <c r="EZ13" s="1">
        <f>[4]Estonia!EZ$21</f>
        <v>0</v>
      </c>
      <c r="FA13" s="1">
        <f>[4]Estonia!FA$21</f>
        <v>0</v>
      </c>
      <c r="FB13" s="1">
        <f>[4]Estonia!FB$21</f>
        <v>0</v>
      </c>
      <c r="FC13" s="1">
        <f>[4]Estonia!FC$21</f>
        <v>0</v>
      </c>
      <c r="FD13" s="1">
        <f>[4]Estonia!FD$21</f>
        <v>0</v>
      </c>
      <c r="FE13" s="1">
        <f>[4]Estonia!FE$21</f>
        <v>1E-3</v>
      </c>
      <c r="FF13" s="1">
        <f>[4]Estonia!FF$21</f>
        <v>0</v>
      </c>
      <c r="FG13" s="1">
        <f>[4]Estonia!FG$21</f>
        <v>0</v>
      </c>
      <c r="FH13" s="1">
        <f>[4]Estonia!FH$21</f>
        <v>0</v>
      </c>
      <c r="FI13" s="1">
        <f>[4]Estonia!FI$21</f>
        <v>0</v>
      </c>
      <c r="FJ13" s="1">
        <f>[4]Estonia!FJ$21</f>
        <v>0</v>
      </c>
      <c r="FK13" s="1">
        <f>[4]Estonia!FK$21</f>
        <v>0</v>
      </c>
      <c r="FL13" s="1">
        <f>[4]Estonia!FL$21</f>
        <v>0</v>
      </c>
      <c r="FM13" s="1">
        <f>[4]Estonia!FM$21</f>
        <v>0</v>
      </c>
      <c r="FN13" s="1">
        <f>[4]Estonia!FN$21</f>
        <v>14.917</v>
      </c>
      <c r="FO13" s="1">
        <f>[4]Estonia!FO$21</f>
        <v>18.18</v>
      </c>
      <c r="FP13" s="1">
        <f>[4]Estonia!FP$21</f>
        <v>73.632999999999996</v>
      </c>
      <c r="FQ13" s="1">
        <f>[4]Estonia!FQ$21</f>
        <v>2.073</v>
      </c>
      <c r="FR13" s="1">
        <f>[4]Estonia!FR$21</f>
        <v>5.29</v>
      </c>
      <c r="FS13" s="1">
        <f>[4]Estonia!FS$21</f>
        <v>1E-3</v>
      </c>
      <c r="FT13" s="1">
        <f>[4]Estonia!FT$21</f>
        <v>1E-3</v>
      </c>
      <c r="FU13" s="1">
        <f>[4]Estonia!FU$21</f>
        <v>0</v>
      </c>
      <c r="FV13" s="1">
        <f>[4]Estonia!FV$21</f>
        <v>0</v>
      </c>
      <c r="FW13" s="1">
        <f>[4]Estonia!FW$21</f>
        <v>0</v>
      </c>
      <c r="FX13" s="1">
        <f>[4]Estonia!FX$21</f>
        <v>0</v>
      </c>
      <c r="FY13" s="1">
        <f>[4]Estonia!FY$21</f>
        <v>0</v>
      </c>
      <c r="FZ13" s="7">
        <f t="shared" si="0"/>
        <v>114.096</v>
      </c>
    </row>
    <row r="14" spans="1:182">
      <c r="A14" t="s">
        <v>18</v>
      </c>
      <c r="B14" s="1">
        <f>[4]Finland!B$21</f>
        <v>0</v>
      </c>
      <c r="C14" s="1">
        <f>[4]Finland!C$21</f>
        <v>0</v>
      </c>
      <c r="D14" s="1">
        <f>[4]Finland!D$21</f>
        <v>0</v>
      </c>
      <c r="E14" s="1">
        <f>[4]Finland!E$21</f>
        <v>0</v>
      </c>
      <c r="F14" s="1">
        <f>[4]Finland!F$21</f>
        <v>0</v>
      </c>
      <c r="G14" s="1">
        <f>[4]Finland!G$21</f>
        <v>0</v>
      </c>
      <c r="H14" s="1">
        <f>[4]Finland!H$21</f>
        <v>0</v>
      </c>
      <c r="I14" s="1">
        <f>[4]Finland!I$21</f>
        <v>0</v>
      </c>
      <c r="J14" s="1">
        <f>[4]Finland!J$21</f>
        <v>0</v>
      </c>
      <c r="K14" s="1">
        <f>[4]Finland!K$21</f>
        <v>0</v>
      </c>
      <c r="L14" s="1">
        <f>[4]Finland!L$21</f>
        <v>0</v>
      </c>
      <c r="M14" s="1">
        <f>[4]Finland!M$21</f>
        <v>0</v>
      </c>
      <c r="N14" s="1">
        <f>[4]Finland!N$21</f>
        <v>0</v>
      </c>
      <c r="O14" s="1">
        <f>[4]Finland!O$21</f>
        <v>0</v>
      </c>
      <c r="P14" s="1">
        <f>[4]Finland!P$21</f>
        <v>0</v>
      </c>
      <c r="Q14" s="1">
        <f>[4]Finland!Q$21</f>
        <v>0</v>
      </c>
      <c r="R14" s="1">
        <f>[4]Finland!R$21</f>
        <v>0</v>
      </c>
      <c r="S14" s="1">
        <f>[4]Finland!S$21</f>
        <v>0</v>
      </c>
      <c r="T14" s="1">
        <f>[4]Finland!T$21</f>
        <v>0</v>
      </c>
      <c r="U14" s="1">
        <f>[4]Finland!U$21</f>
        <v>0</v>
      </c>
      <c r="V14" s="1">
        <f>[4]Finland!V$21</f>
        <v>0</v>
      </c>
      <c r="W14" s="1">
        <f>[4]Finland!W$21</f>
        <v>0</v>
      </c>
      <c r="X14" s="1">
        <f>[4]Finland!X$21</f>
        <v>0</v>
      </c>
      <c r="Y14" s="1">
        <f>[4]Finland!Y$21</f>
        <v>0</v>
      </c>
      <c r="Z14" s="1">
        <f>[4]Finland!Z$21</f>
        <v>0</v>
      </c>
      <c r="AA14" s="1">
        <f>[4]Finland!AA$21</f>
        <v>0</v>
      </c>
      <c r="AB14" s="1">
        <f>[4]Finland!AB$21</f>
        <v>0</v>
      </c>
      <c r="AC14" s="1">
        <f>[4]Finland!AC$21</f>
        <v>0</v>
      </c>
      <c r="AD14" s="1">
        <f>[4]Finland!AD$21</f>
        <v>0</v>
      </c>
      <c r="AE14" s="1">
        <f>[4]Finland!AE$21</f>
        <v>0</v>
      </c>
      <c r="AF14" s="1">
        <f>[4]Finland!AF$21</f>
        <v>0</v>
      </c>
      <c r="AG14" s="1">
        <f>[4]Finland!AG$21</f>
        <v>0</v>
      </c>
      <c r="AH14" s="1">
        <f>[4]Finland!AH$21</f>
        <v>0</v>
      </c>
      <c r="AI14" s="1">
        <f>[4]Finland!AI$21</f>
        <v>0</v>
      </c>
      <c r="AJ14" s="1">
        <f>[4]Finland!AJ$21</f>
        <v>0</v>
      </c>
      <c r="AK14" s="1">
        <f>[4]Finland!AK$21</f>
        <v>0</v>
      </c>
      <c r="AL14" s="1">
        <f>[4]Finland!AL$21</f>
        <v>0</v>
      </c>
      <c r="AM14" s="1">
        <f>[4]Finland!AM$21</f>
        <v>0</v>
      </c>
      <c r="AN14" s="1">
        <f>[4]Finland!AN$21</f>
        <v>0</v>
      </c>
      <c r="AO14" s="1">
        <f>[4]Finland!AO$21</f>
        <v>0</v>
      </c>
      <c r="AP14" s="1">
        <f>[4]Finland!AP$21</f>
        <v>0</v>
      </c>
      <c r="AQ14" s="1">
        <f>[4]Finland!AQ$21</f>
        <v>0</v>
      </c>
      <c r="AR14" s="1">
        <f>[4]Finland!AR$21</f>
        <v>0</v>
      </c>
      <c r="AS14" s="1">
        <f>[4]Finland!AS$21</f>
        <v>0</v>
      </c>
      <c r="AT14" s="1">
        <f>[4]Finland!AT$21</f>
        <v>0</v>
      </c>
      <c r="AU14" s="1">
        <f>[4]Finland!AU$21</f>
        <v>0</v>
      </c>
      <c r="AV14" s="1">
        <f>[4]Finland!AV$21</f>
        <v>0</v>
      </c>
      <c r="AW14" s="1">
        <f>[4]Finland!AW$21</f>
        <v>0</v>
      </c>
      <c r="AX14" s="1">
        <f>[4]Finland!AX$21</f>
        <v>0</v>
      </c>
      <c r="AY14" s="1">
        <f>[4]Finland!AY$21</f>
        <v>0</v>
      </c>
      <c r="AZ14" s="1">
        <f>[4]Finland!AZ$21</f>
        <v>0</v>
      </c>
      <c r="BA14" s="1">
        <f>[4]Finland!BA$21</f>
        <v>0</v>
      </c>
      <c r="BB14" s="1">
        <f>[4]Finland!BB$21</f>
        <v>0</v>
      </c>
      <c r="BC14" s="1">
        <f>[4]Finland!BC$21</f>
        <v>0</v>
      </c>
      <c r="BD14" s="1">
        <f>[4]Finland!BD$21</f>
        <v>0</v>
      </c>
      <c r="BE14" s="1">
        <f>[4]Finland!BE$21</f>
        <v>0</v>
      </c>
      <c r="BF14" s="1">
        <f>[4]Finland!BF$21</f>
        <v>0</v>
      </c>
      <c r="BG14" s="1">
        <f>[4]Finland!BG$21</f>
        <v>0</v>
      </c>
      <c r="BH14" s="1">
        <f>[4]Finland!BH$21</f>
        <v>0</v>
      </c>
      <c r="BI14" s="1">
        <f>[4]Finland!BI$21</f>
        <v>0</v>
      </c>
      <c r="BJ14" s="1">
        <f>[4]Finland!BJ$21</f>
        <v>0</v>
      </c>
      <c r="BK14" s="1">
        <f>[4]Finland!BK$21</f>
        <v>0</v>
      </c>
      <c r="BL14" s="1">
        <f>[4]Finland!BL$21</f>
        <v>0</v>
      </c>
      <c r="BM14" s="1">
        <f>[4]Finland!BM$21</f>
        <v>0</v>
      </c>
      <c r="BN14" s="1">
        <f>[4]Finland!BN$21</f>
        <v>0</v>
      </c>
      <c r="BO14" s="1">
        <f>[4]Finland!BO$21</f>
        <v>0</v>
      </c>
      <c r="BP14" s="1">
        <f>[4]Finland!BP$21</f>
        <v>0</v>
      </c>
      <c r="BQ14" s="1">
        <f>[4]Finland!BQ$21</f>
        <v>0</v>
      </c>
      <c r="BR14" s="1">
        <f>[4]Finland!BR$21</f>
        <v>0</v>
      </c>
      <c r="BS14" s="1">
        <f>[4]Finland!BS$21</f>
        <v>0</v>
      </c>
      <c r="BT14" s="1">
        <f>[4]Finland!BT$21</f>
        <v>0</v>
      </c>
      <c r="BU14" s="1">
        <f>[4]Finland!BU$21</f>
        <v>0</v>
      </c>
      <c r="BV14" s="1">
        <f>[4]Finland!BV$21</f>
        <v>0</v>
      </c>
      <c r="BW14" s="1">
        <f>[4]Finland!BW$21</f>
        <v>0</v>
      </c>
      <c r="BX14" s="1">
        <f>[4]Finland!BX$21</f>
        <v>0</v>
      </c>
      <c r="BY14" s="1">
        <f>[4]Finland!BY$21</f>
        <v>0</v>
      </c>
      <c r="BZ14" s="1">
        <f>[4]Finland!BZ$21</f>
        <v>0</v>
      </c>
      <c r="CA14" s="1">
        <f>[4]Finland!CA$21</f>
        <v>0</v>
      </c>
      <c r="CB14" s="1">
        <f>[4]Finland!CB$21</f>
        <v>0</v>
      </c>
      <c r="CC14" s="1">
        <f>[4]Finland!CC$21</f>
        <v>0</v>
      </c>
      <c r="CD14" s="1">
        <f>[4]Finland!CD$21</f>
        <v>0</v>
      </c>
      <c r="CE14" s="1">
        <f>[4]Finland!CE$21</f>
        <v>0</v>
      </c>
      <c r="CF14" s="1">
        <f>[4]Finland!CF$21</f>
        <v>0</v>
      </c>
      <c r="CG14" s="1">
        <f>[4]Finland!CG$21</f>
        <v>0</v>
      </c>
      <c r="CH14" s="1">
        <f>[4]Finland!CH$21</f>
        <v>0</v>
      </c>
      <c r="CI14" s="1">
        <f>[4]Finland!CI$21</f>
        <v>0</v>
      </c>
      <c r="CJ14" s="1">
        <f>[4]Finland!CJ$21</f>
        <v>0</v>
      </c>
      <c r="CK14" s="1">
        <f>[4]Finland!CK$21</f>
        <v>0</v>
      </c>
      <c r="CL14" s="1">
        <f>[4]Finland!CL$21</f>
        <v>0</v>
      </c>
      <c r="CM14" s="1">
        <f>[4]Finland!CM$21</f>
        <v>0</v>
      </c>
      <c r="CN14" s="1">
        <f>[4]Finland!CN$21</f>
        <v>0</v>
      </c>
      <c r="CO14" s="1">
        <f>[4]Finland!CO$21</f>
        <v>0</v>
      </c>
      <c r="CP14" s="1">
        <f>[4]Finland!CP$21</f>
        <v>0</v>
      </c>
      <c r="CQ14" s="1">
        <f>[4]Finland!CQ$21</f>
        <v>0</v>
      </c>
      <c r="CR14" s="1">
        <f>[4]Finland!CR$21</f>
        <v>0</v>
      </c>
      <c r="CS14" s="1">
        <f>[4]Finland!CS$21</f>
        <v>0</v>
      </c>
      <c r="CT14" s="1">
        <f>[4]Finland!CT$21</f>
        <v>0</v>
      </c>
      <c r="CU14" s="1">
        <f>[4]Finland!CU$21</f>
        <v>0</v>
      </c>
      <c r="CV14" s="1">
        <f>[4]Finland!CV$21</f>
        <v>0</v>
      </c>
      <c r="CW14" s="1">
        <f>[4]Finland!CW$21</f>
        <v>0</v>
      </c>
      <c r="CX14" s="1">
        <f>[4]Finland!CX$21</f>
        <v>0</v>
      </c>
      <c r="CY14" s="1">
        <f>[4]Finland!CY$21</f>
        <v>0</v>
      </c>
      <c r="CZ14" s="1">
        <f>[4]Finland!CZ$21</f>
        <v>0</v>
      </c>
      <c r="DA14" s="1">
        <f>[4]Finland!DA$21</f>
        <v>0</v>
      </c>
      <c r="DB14" s="1">
        <f>[4]Finland!DB$21</f>
        <v>0</v>
      </c>
      <c r="DC14" s="1">
        <f>[4]Finland!DC$21</f>
        <v>0</v>
      </c>
      <c r="DD14" s="1">
        <f>[4]Finland!DD$21</f>
        <v>0</v>
      </c>
      <c r="DE14" s="1">
        <f>[4]Finland!DE$21</f>
        <v>0</v>
      </c>
      <c r="DF14" s="1">
        <f>[4]Finland!DF$21</f>
        <v>0</v>
      </c>
      <c r="DG14" s="1">
        <f>[4]Finland!DG$21</f>
        <v>0</v>
      </c>
      <c r="DH14" s="1">
        <f>[4]Finland!DH$21</f>
        <v>0</v>
      </c>
      <c r="DI14" s="1">
        <f>[4]Finland!DI$21</f>
        <v>0</v>
      </c>
      <c r="DJ14" s="1">
        <f>[4]Finland!DJ$21</f>
        <v>0</v>
      </c>
      <c r="DK14" s="1">
        <f>[4]Finland!DK$21</f>
        <v>0</v>
      </c>
      <c r="DL14" s="1">
        <f>[4]Finland!DL$21</f>
        <v>0</v>
      </c>
      <c r="DM14" s="1">
        <f>[4]Finland!DM$21</f>
        <v>0</v>
      </c>
      <c r="DN14" s="1">
        <f>[4]Finland!DN$21</f>
        <v>0</v>
      </c>
      <c r="DO14" s="1">
        <f>[4]Finland!DO$21</f>
        <v>0</v>
      </c>
      <c r="DP14" s="1">
        <f>[4]Finland!DP$21</f>
        <v>0</v>
      </c>
      <c r="DQ14" s="1">
        <f>[4]Finland!DQ$21</f>
        <v>0</v>
      </c>
      <c r="DR14" s="1">
        <f>[4]Finland!DR$21</f>
        <v>0</v>
      </c>
      <c r="DS14" s="1">
        <f>[4]Finland!DS$21</f>
        <v>0</v>
      </c>
      <c r="DT14" s="1">
        <f>[4]Finland!DT$21</f>
        <v>0</v>
      </c>
      <c r="DU14" s="1">
        <f>[4]Finland!DU$21</f>
        <v>0</v>
      </c>
      <c r="DV14" s="1">
        <f>[4]Finland!DV$21</f>
        <v>0</v>
      </c>
      <c r="DW14" s="1">
        <f>[4]Finland!DW$21</f>
        <v>0</v>
      </c>
      <c r="DX14" s="1">
        <f>[4]Finland!DX$21</f>
        <v>0</v>
      </c>
      <c r="DY14" s="1">
        <f>[4]Finland!DY$21</f>
        <v>0</v>
      </c>
      <c r="DZ14" s="1">
        <f>[4]Finland!DZ$21</f>
        <v>0</v>
      </c>
      <c r="EA14" s="1">
        <f>[4]Finland!EA$21</f>
        <v>0</v>
      </c>
      <c r="EB14" s="1">
        <f>[4]Finland!EB$21</f>
        <v>0</v>
      </c>
      <c r="EC14" s="1">
        <f>[4]Finland!EC$21</f>
        <v>0</v>
      </c>
      <c r="ED14" s="1">
        <f>[4]Finland!ED$21</f>
        <v>0</v>
      </c>
      <c r="EE14" s="1">
        <f>[4]Finland!EE$21</f>
        <v>0</v>
      </c>
      <c r="EF14" s="1">
        <f>[4]Finland!EF$21</f>
        <v>0</v>
      </c>
      <c r="EG14" s="1">
        <f>[4]Finland!EG$21</f>
        <v>0</v>
      </c>
      <c r="EH14" s="1">
        <f>[4]Finland!EH$21</f>
        <v>0</v>
      </c>
      <c r="EI14" s="1">
        <f>[4]Finland!EI$21</f>
        <v>0</v>
      </c>
      <c r="EJ14" s="1">
        <f>[4]Finland!EJ$21</f>
        <v>0</v>
      </c>
      <c r="EK14" s="1">
        <f>[4]Finland!EK$21</f>
        <v>0</v>
      </c>
      <c r="EL14" s="1">
        <f>[4]Finland!EL$21</f>
        <v>0</v>
      </c>
      <c r="EM14" s="1">
        <f>[4]Finland!EM$21</f>
        <v>0</v>
      </c>
      <c r="EN14" s="1">
        <f>[4]Finland!EN$21</f>
        <v>0</v>
      </c>
      <c r="EO14" s="1">
        <f>[4]Finland!EO$21</f>
        <v>0</v>
      </c>
      <c r="EP14" s="1">
        <f>[4]Finland!EP$21</f>
        <v>0</v>
      </c>
      <c r="EQ14" s="1">
        <f>[4]Finland!EQ$21</f>
        <v>0</v>
      </c>
      <c r="ER14" s="1">
        <f>[4]Finland!ER$21</f>
        <v>0</v>
      </c>
      <c r="ES14" s="1">
        <f>[4]Finland!ES$21</f>
        <v>0</v>
      </c>
      <c r="ET14" s="1">
        <f>[4]Finland!ET$21</f>
        <v>0</v>
      </c>
      <c r="EU14" s="1">
        <f>[4]Finland!EU$21</f>
        <v>0</v>
      </c>
      <c r="EV14" s="1">
        <f>[4]Finland!EV$21</f>
        <v>0</v>
      </c>
      <c r="EW14" s="1">
        <f>[4]Finland!EW$21</f>
        <v>0</v>
      </c>
      <c r="EX14" s="1">
        <f>[4]Finland!EX$21</f>
        <v>0</v>
      </c>
      <c r="EY14" s="1">
        <f>[4]Finland!EY$21</f>
        <v>0</v>
      </c>
      <c r="EZ14" s="1">
        <f>[4]Finland!EZ$21</f>
        <v>0</v>
      </c>
      <c r="FA14" s="1">
        <f>[4]Finland!FA$21</f>
        <v>0</v>
      </c>
      <c r="FB14" s="1">
        <f>[4]Finland!FB$21</f>
        <v>0</v>
      </c>
      <c r="FC14" s="1">
        <f>[4]Finland!FC$21</f>
        <v>0</v>
      </c>
      <c r="FD14" s="1">
        <f>[4]Finland!FD$21</f>
        <v>0</v>
      </c>
      <c r="FE14" s="1">
        <f>[4]Finland!FE$21</f>
        <v>0</v>
      </c>
      <c r="FF14" s="1">
        <f>[4]Finland!FF$21</f>
        <v>0.75</v>
      </c>
      <c r="FG14" s="1">
        <f>[4]Finland!FG$21</f>
        <v>15.200000000000001</v>
      </c>
      <c r="FH14" s="1">
        <f>[4]Finland!FH$21</f>
        <v>0</v>
      </c>
      <c r="FI14" s="1">
        <f>[4]Finland!FI$21</f>
        <v>0</v>
      </c>
      <c r="FJ14" s="1">
        <f>[4]Finland!FJ$21</f>
        <v>0</v>
      </c>
      <c r="FK14" s="1">
        <f>[4]Finland!FK$21</f>
        <v>0</v>
      </c>
      <c r="FL14" s="1">
        <f>[4]Finland!FL$21</f>
        <v>0</v>
      </c>
      <c r="FM14" s="1">
        <f>[4]Finland!FM$21</f>
        <v>0</v>
      </c>
      <c r="FN14" s="1">
        <f>[4]Finland!FN$21</f>
        <v>0</v>
      </c>
      <c r="FO14" s="1">
        <f>[4]Finland!FO$21</f>
        <v>0</v>
      </c>
      <c r="FP14" s="1">
        <f>[4]Finland!FP$21</f>
        <v>0</v>
      </c>
      <c r="FQ14" s="1">
        <f>[4]Finland!FQ$21</f>
        <v>0</v>
      </c>
      <c r="FR14" s="1">
        <f>[4]Finland!FR$21</f>
        <v>0</v>
      </c>
      <c r="FS14" s="1">
        <f>[4]Finland!FS$21</f>
        <v>0</v>
      </c>
      <c r="FT14" s="1">
        <f>[4]Finland!FT$21</f>
        <v>17.28</v>
      </c>
      <c r="FU14" s="1">
        <f>[4]Finland!FU$21</f>
        <v>0</v>
      </c>
      <c r="FV14" s="1">
        <f>[4]Finland!FV$21</f>
        <v>0</v>
      </c>
      <c r="FW14" s="1">
        <f>[4]Finland!FW$21</f>
        <v>0</v>
      </c>
      <c r="FX14" s="1">
        <f>[4]Finland!FX$21</f>
        <v>1.95</v>
      </c>
      <c r="FY14" s="1">
        <f>[4]Finland!FY$21</f>
        <v>0</v>
      </c>
      <c r="FZ14" s="7">
        <f t="shared" si="0"/>
        <v>35.180000000000007</v>
      </c>
    </row>
    <row r="15" spans="1:182">
      <c r="A15" t="s">
        <v>19</v>
      </c>
      <c r="B15" s="1">
        <f>[4]France!B$21</f>
        <v>0</v>
      </c>
      <c r="C15" s="1">
        <f>[4]France!C$21</f>
        <v>0</v>
      </c>
      <c r="D15" s="1">
        <f>[4]France!D$21</f>
        <v>0</v>
      </c>
      <c r="E15" s="1">
        <f>[4]France!E$21</f>
        <v>0</v>
      </c>
      <c r="F15" s="1">
        <f>[4]France!F$21</f>
        <v>0</v>
      </c>
      <c r="G15" s="1">
        <f>[4]France!G$21</f>
        <v>0</v>
      </c>
      <c r="H15" s="1">
        <f>[4]France!H$21</f>
        <v>0</v>
      </c>
      <c r="I15" s="1">
        <f>[4]France!I$21</f>
        <v>0</v>
      </c>
      <c r="J15" s="1">
        <f>[4]France!J$21</f>
        <v>0</v>
      </c>
      <c r="K15" s="1">
        <f>[4]France!K$21</f>
        <v>0</v>
      </c>
      <c r="L15" s="1">
        <f>[4]France!L$21</f>
        <v>0</v>
      </c>
      <c r="M15" s="1">
        <f>[4]France!M$21</f>
        <v>0</v>
      </c>
      <c r="N15" s="1">
        <f>[4]France!N$21</f>
        <v>0</v>
      </c>
      <c r="O15" s="1">
        <f>[4]France!O$21</f>
        <v>0</v>
      </c>
      <c r="P15" s="1">
        <f>[4]France!P$21</f>
        <v>0</v>
      </c>
      <c r="Q15" s="1">
        <f>[4]France!Q$21</f>
        <v>0</v>
      </c>
      <c r="R15" s="1">
        <f>[4]France!R$21</f>
        <v>0</v>
      </c>
      <c r="S15" s="1">
        <f>[4]France!S$21</f>
        <v>0</v>
      </c>
      <c r="T15" s="1">
        <f>[4]France!T$21</f>
        <v>0</v>
      </c>
      <c r="U15" s="1">
        <f>[4]France!U$21</f>
        <v>0</v>
      </c>
      <c r="V15" s="1">
        <f>[4]France!V$21</f>
        <v>184.8</v>
      </c>
      <c r="W15" s="1">
        <f>[4]France!W$21</f>
        <v>383.90000000000003</v>
      </c>
      <c r="X15" s="1">
        <f>[4]France!X$21</f>
        <v>38</v>
      </c>
      <c r="Y15" s="1">
        <f>[4]France!Y$21</f>
        <v>0</v>
      </c>
      <c r="Z15" s="1">
        <f>[4]France!Z$21</f>
        <v>0</v>
      </c>
      <c r="AA15" s="1">
        <f>[4]France!AA$21</f>
        <v>0</v>
      </c>
      <c r="AB15" s="1">
        <f>[4]France!AB$21</f>
        <v>0</v>
      </c>
      <c r="AC15" s="1">
        <f>[4]France!AC$21</f>
        <v>0</v>
      </c>
      <c r="AD15" s="1">
        <f>[4]France!AD$21</f>
        <v>0</v>
      </c>
      <c r="AE15" s="1">
        <f>[4]France!AE$21</f>
        <v>0</v>
      </c>
      <c r="AF15" s="1">
        <f>[4]France!AF$21</f>
        <v>0</v>
      </c>
      <c r="AG15" s="1">
        <f>[4]France!AG$21</f>
        <v>0</v>
      </c>
      <c r="AH15" s="1">
        <f>[4]France!AH$21</f>
        <v>351</v>
      </c>
      <c r="AI15" s="1">
        <f>[4]France!AI$21</f>
        <v>256.60000000000002</v>
      </c>
      <c r="AJ15" s="1">
        <f>[4]France!AJ$21</f>
        <v>72.100000000000009</v>
      </c>
      <c r="AK15" s="1">
        <f>[4]France!AK$21</f>
        <v>179.8</v>
      </c>
      <c r="AL15" s="1">
        <f>[4]France!AL$21</f>
        <v>0</v>
      </c>
      <c r="AM15" s="1">
        <f>[4]France!AM$21</f>
        <v>0</v>
      </c>
      <c r="AN15" s="1">
        <f>[4]France!AN$21</f>
        <v>0</v>
      </c>
      <c r="AO15" s="1">
        <f>[4]France!AO$21</f>
        <v>0</v>
      </c>
      <c r="AP15" s="1">
        <f>[4]France!AP$21</f>
        <v>0</v>
      </c>
      <c r="AQ15" s="1">
        <f>[4]France!AQ$21</f>
        <v>0</v>
      </c>
      <c r="AR15" s="1">
        <f>[4]France!AR$21</f>
        <v>0</v>
      </c>
      <c r="AS15" s="1">
        <f>[4]France!AS$21</f>
        <v>0</v>
      </c>
      <c r="AT15" s="1">
        <f>[4]France!AT$21</f>
        <v>351</v>
      </c>
      <c r="AU15" s="1">
        <f>[4]France!AU$21</f>
        <v>374.40000000000003</v>
      </c>
      <c r="AV15" s="1">
        <f>[4]France!AV$21</f>
        <v>354.1</v>
      </c>
      <c r="AW15" s="1">
        <f>[4]France!AW$21</f>
        <v>0</v>
      </c>
      <c r="AX15" s="1">
        <f>[4]France!AX$21</f>
        <v>0</v>
      </c>
      <c r="AY15" s="1">
        <f>[4]France!AY$21</f>
        <v>1.2000000000000002</v>
      </c>
      <c r="AZ15" s="1">
        <f>[4]France!AZ$21</f>
        <v>456.1</v>
      </c>
      <c r="BA15" s="1">
        <f>[4]France!BA$21</f>
        <v>586.9</v>
      </c>
      <c r="BB15" s="1">
        <f>[4]France!BB$21</f>
        <v>427.70000000000005</v>
      </c>
      <c r="BC15" s="1">
        <f>[4]France!BC$21</f>
        <v>428.5</v>
      </c>
      <c r="BD15" s="1">
        <f>[4]France!BD$21</f>
        <v>426.90000000000003</v>
      </c>
      <c r="BE15" s="1">
        <f>[4]France!BE$21</f>
        <v>464.1</v>
      </c>
      <c r="BF15" s="1">
        <f>[4]France!BF$21</f>
        <v>346</v>
      </c>
      <c r="BG15" s="1">
        <f>[4]France!BG$21</f>
        <v>228.5</v>
      </c>
      <c r="BH15" s="1">
        <f>[4]France!BH$21</f>
        <v>247.3</v>
      </c>
      <c r="BI15" s="1">
        <f>[4]France!BI$21</f>
        <v>225.10000000000002</v>
      </c>
      <c r="BJ15" s="1">
        <f>[4]France!BJ$21</f>
        <v>265.7</v>
      </c>
      <c r="BK15" s="1">
        <f>[4]France!BK$21</f>
        <v>160.20000000000002</v>
      </c>
      <c r="BL15" s="1">
        <f>[4]France!BL$21</f>
        <v>0</v>
      </c>
      <c r="BM15" s="1">
        <f>[4]France!BM$21</f>
        <v>0</v>
      </c>
      <c r="BN15" s="1">
        <f>[4]France!BN$21</f>
        <v>156.20000000000002</v>
      </c>
      <c r="BO15" s="1">
        <f>[4]France!BO$21</f>
        <v>502.90000000000003</v>
      </c>
      <c r="BP15" s="1">
        <f>[4]France!BP$21</f>
        <v>634.40000000000009</v>
      </c>
      <c r="BQ15" s="1">
        <f>[4]France!BQ$21</f>
        <v>0</v>
      </c>
      <c r="BR15" s="1">
        <f>[4]France!BR$21</f>
        <v>566.9</v>
      </c>
      <c r="BS15" s="1">
        <f>[4]France!BS$21</f>
        <v>420.20000000000005</v>
      </c>
      <c r="BT15" s="1">
        <f>[4]France!BT$21</f>
        <v>201.60000000000002</v>
      </c>
      <c r="BU15" s="1">
        <f>[4]France!BU$21</f>
        <v>179.60000000000002</v>
      </c>
      <c r="BV15" s="1">
        <f>[4]France!BV$21</f>
        <v>23.400000000000002</v>
      </c>
      <c r="BW15" s="1">
        <f>[4]France!BW$21</f>
        <v>23.400000000000002</v>
      </c>
      <c r="BX15" s="1">
        <f>[4]France!BX$21</f>
        <v>0</v>
      </c>
      <c r="BY15" s="1">
        <f>[4]France!BY$21</f>
        <v>108.80000000000001</v>
      </c>
      <c r="BZ15" s="1">
        <f>[4]France!BZ$21</f>
        <v>468</v>
      </c>
      <c r="CA15" s="1">
        <f>[4]France!CA$21</f>
        <v>143</v>
      </c>
      <c r="CB15" s="1">
        <f>[4]France!CB$21</f>
        <v>287.7</v>
      </c>
      <c r="CC15" s="1">
        <f>[4]France!CC$21</f>
        <v>199.10000000000002</v>
      </c>
      <c r="CD15" s="1">
        <f>[4]France!CD$21</f>
        <v>212.5</v>
      </c>
      <c r="CE15" s="1">
        <f>[4]France!CE$21</f>
        <v>352</v>
      </c>
      <c r="CF15" s="1">
        <f>[4]France!CF$21</f>
        <v>308.3</v>
      </c>
      <c r="CG15" s="1">
        <f>[4]France!CG$21</f>
        <v>47.900000000000006</v>
      </c>
      <c r="CH15" s="1">
        <f>[4]France!CH$21</f>
        <v>193.60000000000002</v>
      </c>
      <c r="CI15" s="1">
        <f>[4]France!CI$21</f>
        <v>346.5</v>
      </c>
      <c r="CJ15" s="1">
        <f>[4]France!CJ$21</f>
        <v>223.4</v>
      </c>
      <c r="CK15" s="1">
        <f>[4]France!CK$21</f>
        <v>241</v>
      </c>
      <c r="CL15" s="1">
        <f>[4]France!CL$21</f>
        <v>406.3</v>
      </c>
      <c r="CM15" s="1">
        <f>[4]France!CM$21</f>
        <v>425.1</v>
      </c>
      <c r="CN15" s="1">
        <f>[4]France!CN$21</f>
        <v>399.70000000000005</v>
      </c>
      <c r="CO15" s="1">
        <f>[4]France!CO$21</f>
        <v>515</v>
      </c>
      <c r="CP15" s="1">
        <f>[4]France!CP$21</f>
        <v>299.5</v>
      </c>
      <c r="CQ15" s="1">
        <f>[4]France!CQ$21</f>
        <v>442.3</v>
      </c>
      <c r="CR15" s="1">
        <f>[4]France!CR$21</f>
        <v>311.8</v>
      </c>
      <c r="CS15" s="1">
        <f>[4]France!CS$21</f>
        <v>192.9</v>
      </c>
      <c r="CT15" s="1">
        <f>[4]France!CT$21</f>
        <v>374.3</v>
      </c>
      <c r="CU15" s="1">
        <f>[4]France!CU$21</f>
        <v>510.90000000000003</v>
      </c>
      <c r="CV15" s="1">
        <f>[4]France!CV$21</f>
        <v>370.8</v>
      </c>
      <c r="CW15" s="1">
        <f>[4]France!CW$21</f>
        <v>273.7</v>
      </c>
      <c r="CX15" s="1">
        <f>[4]France!CX$21</f>
        <v>542.6</v>
      </c>
      <c r="CY15" s="1">
        <f>[4]France!CY$21</f>
        <v>466.8</v>
      </c>
      <c r="CZ15" s="1">
        <f>[4]France!CZ$21</f>
        <v>432.40000000000003</v>
      </c>
      <c r="DA15" s="1">
        <f>[4]France!DA$21</f>
        <v>406.70000000000005</v>
      </c>
      <c r="DB15" s="1">
        <f>[4]France!DB$21</f>
        <v>376.40000000000003</v>
      </c>
      <c r="DC15" s="1">
        <f>[4]France!DC$21</f>
        <v>442.40000000000003</v>
      </c>
      <c r="DD15" s="1">
        <f>[4]France!DD$21</f>
        <v>462</v>
      </c>
      <c r="DE15" s="1">
        <f>[4]France!DE$21</f>
        <v>221.5</v>
      </c>
      <c r="DF15" s="1">
        <f>[4]France!DF$21</f>
        <v>818.2</v>
      </c>
      <c r="DG15" s="1">
        <f>[4]France!DG$21</f>
        <v>929.80000000000007</v>
      </c>
      <c r="DH15" s="1">
        <f>[4]France!DH$21</f>
        <v>808.40000000000009</v>
      </c>
      <c r="DI15" s="1">
        <f>[4]France!DI$21</f>
        <v>204.5</v>
      </c>
      <c r="DJ15" s="1">
        <f>[4]France!DJ$21</f>
        <v>47</v>
      </c>
      <c r="DK15" s="1">
        <f>[4]France!DK$21</f>
        <v>248.10000000000002</v>
      </c>
      <c r="DL15" s="1">
        <f>[4]France!DL$21</f>
        <v>403.8</v>
      </c>
      <c r="DM15" s="1">
        <f>[4]France!DM$21</f>
        <v>492.5</v>
      </c>
      <c r="DN15" s="1">
        <f>[4]France!DN$21</f>
        <v>734.40000000000009</v>
      </c>
      <c r="DO15" s="1">
        <f>[4]France!DO$21</f>
        <v>816.6</v>
      </c>
      <c r="DP15" s="1">
        <f>[4]France!DP$21</f>
        <v>877.1</v>
      </c>
      <c r="DQ15" s="1">
        <f>[4]France!DQ$21</f>
        <v>469.40000000000003</v>
      </c>
      <c r="DR15" s="1">
        <f>[4]France!DR$21</f>
        <v>953.6450000000001</v>
      </c>
      <c r="DS15" s="1">
        <f>[4]France!DS$21</f>
        <v>658.33200000000011</v>
      </c>
      <c r="DT15" s="1">
        <f>[4]France!DT$21</f>
        <v>923.92500000000007</v>
      </c>
      <c r="DU15" s="1">
        <f>[4]France!DU$21</f>
        <v>33.265999999999998</v>
      </c>
      <c r="DV15" s="1">
        <f>[4]France!DV$21</f>
        <v>389.55099999999999</v>
      </c>
      <c r="DW15" s="1">
        <f>[4]France!DW$21</f>
        <v>635.04500000000007</v>
      </c>
      <c r="DX15" s="1">
        <f>[4]France!DX$21</f>
        <v>627.1640000000001</v>
      </c>
      <c r="DY15" s="1">
        <f>[4]France!DY$21</f>
        <v>618.69500000000005</v>
      </c>
      <c r="DZ15" s="1">
        <f>[4]France!DZ$21</f>
        <v>431.65100000000007</v>
      </c>
      <c r="EA15" s="1">
        <f>[4]France!EA$21</f>
        <v>810.8420000000001</v>
      </c>
      <c r="EB15" s="1">
        <f>[4]France!EB$21</f>
        <v>279.30500000000001</v>
      </c>
      <c r="EC15" s="1">
        <f>[4]France!EC$21</f>
        <v>338.93299999999999</v>
      </c>
      <c r="ED15" s="1">
        <f>[4]France!ED$21</f>
        <v>845.84100000000001</v>
      </c>
      <c r="EE15" s="1">
        <f>[4]France!EE$21</f>
        <v>481.56000000000006</v>
      </c>
      <c r="EF15" s="1">
        <f>[4]France!EF$21</f>
        <v>418.70800000000003</v>
      </c>
      <c r="EG15" s="1">
        <f>[4]France!EG$21</f>
        <v>166.685</v>
      </c>
      <c r="EH15" s="1">
        <f>[4]France!EH$21</f>
        <v>260.21600000000001</v>
      </c>
      <c r="EI15" s="1">
        <f>[4]France!EI$21</f>
        <v>169.14699999999999</v>
      </c>
      <c r="EJ15" s="1">
        <f>[4]France!EJ$21</f>
        <v>395.06900000000002</v>
      </c>
      <c r="EK15" s="1">
        <f>[4]France!EK$21</f>
        <v>761.15700000000004</v>
      </c>
      <c r="EL15" s="1">
        <f>[4]France!EL$21</f>
        <v>788.48900000000003</v>
      </c>
      <c r="EM15" s="1">
        <f>[4]France!EM$21</f>
        <v>603.03300000000002</v>
      </c>
      <c r="EN15" s="1">
        <f>[4]France!EN$21</f>
        <v>898.89100000000008</v>
      </c>
      <c r="EO15" s="1">
        <f>[4]France!EO$21</f>
        <v>549.67399999999998</v>
      </c>
      <c r="EP15" s="1">
        <f>[4]France!EP$21</f>
        <v>1141.78</v>
      </c>
      <c r="EQ15" s="1">
        <f>[4]France!EQ$21</f>
        <v>566.5100000000001</v>
      </c>
      <c r="ER15" s="1">
        <f>[4]France!ER$21</f>
        <v>356.60400000000004</v>
      </c>
      <c r="ES15" s="1">
        <f>[4]France!ES$21</f>
        <v>310.86200000000002</v>
      </c>
      <c r="ET15" s="1">
        <f>[4]France!ET$21</f>
        <v>471.63300000000004</v>
      </c>
      <c r="EU15" s="1">
        <f>[4]France!EU$21</f>
        <v>130.125</v>
      </c>
      <c r="EV15" s="1">
        <f>[4]France!EV$21</f>
        <v>280.23899999999998</v>
      </c>
      <c r="EW15" s="1">
        <f>[4]France!EW$21</f>
        <v>299.28000000000003</v>
      </c>
      <c r="EX15" s="1">
        <f>[4]France!EX$21</f>
        <v>435.49400000000009</v>
      </c>
      <c r="EY15" s="1">
        <f>[4]France!EY$21</f>
        <v>282.60000000000002</v>
      </c>
      <c r="EZ15" s="1">
        <f>[4]France!EZ$21</f>
        <v>703.5</v>
      </c>
      <c r="FA15" s="1">
        <f>[4]France!FA$21</f>
        <v>982.80000000000007</v>
      </c>
      <c r="FB15" s="1">
        <f>[4]France!FB$21</f>
        <v>471</v>
      </c>
      <c r="FC15" s="1">
        <f>[4]France!FC$21</f>
        <v>353.25</v>
      </c>
      <c r="FD15" s="1">
        <f>[4]France!FD$21</f>
        <v>48.300000000000004</v>
      </c>
      <c r="FE15" s="1">
        <f>[4]France!FE$21</f>
        <v>0</v>
      </c>
      <c r="FF15" s="1">
        <f>[4]France!FF$21</f>
        <v>1.9000000000000003E-2</v>
      </c>
      <c r="FG15" s="1">
        <f>[4]France!FG$21</f>
        <v>0</v>
      </c>
      <c r="FH15" s="1">
        <f>[4]France!FH$21</f>
        <v>0</v>
      </c>
      <c r="FI15" s="1">
        <f>[4]France!FI$21</f>
        <v>0</v>
      </c>
      <c r="FJ15" s="1">
        <f>[4]France!FJ$21</f>
        <v>0</v>
      </c>
      <c r="FK15" s="1">
        <f>[4]France!FK$21</f>
        <v>22.5</v>
      </c>
      <c r="FL15" s="1">
        <f>[4]France!FL$21</f>
        <v>24</v>
      </c>
      <c r="FM15" s="1">
        <f>[4]France!FM$21</f>
        <v>0</v>
      </c>
      <c r="FN15" s="1">
        <f>[4]France!FN$21</f>
        <v>0</v>
      </c>
      <c r="FO15" s="1">
        <f>[4]France!FO$21</f>
        <v>0</v>
      </c>
      <c r="FP15" s="1">
        <f>[4]France!FP$21</f>
        <v>0</v>
      </c>
      <c r="FQ15" s="1">
        <f>[4]France!FQ$21</f>
        <v>0</v>
      </c>
      <c r="FR15" s="1">
        <f>[4]France!FR$21</f>
        <v>0</v>
      </c>
      <c r="FS15" s="1">
        <f>[4]France!FS$21</f>
        <v>0</v>
      </c>
      <c r="FT15" s="1">
        <f>[4]France!FT$21</f>
        <v>0.36599999999999999</v>
      </c>
      <c r="FU15" s="1">
        <f>[4]France!FU$21</f>
        <v>0.03</v>
      </c>
      <c r="FV15" s="1">
        <f>[4]France!FV$21</f>
        <v>1.0999999999999999E-2</v>
      </c>
      <c r="FW15" s="1">
        <f>[4]France!FW$21</f>
        <v>1.6E-2</v>
      </c>
      <c r="FX15" s="1">
        <f>[4]France!FX$21</f>
        <v>0</v>
      </c>
      <c r="FY15" s="1">
        <f>[4]France!FY$21</f>
        <v>0</v>
      </c>
      <c r="FZ15" s="7">
        <f t="shared" si="0"/>
        <v>19919.742999999995</v>
      </c>
    </row>
    <row r="16" spans="1:182">
      <c r="A16" t="s">
        <v>20</v>
      </c>
      <c r="B16" s="1">
        <f>[4]Germany!B$21</f>
        <v>5593.3</v>
      </c>
      <c r="C16" s="1">
        <f>[4]Germany!C$21</f>
        <v>4324.2</v>
      </c>
      <c r="D16" s="1">
        <f>[4]Germany!D$21</f>
        <v>3400.3</v>
      </c>
      <c r="E16" s="1">
        <f>[4]Germany!E$21</f>
        <v>2498.3000000000002</v>
      </c>
      <c r="F16" s="1">
        <f>[4]Germany!F$21</f>
        <v>3616</v>
      </c>
      <c r="G16" s="1">
        <f>[4]Germany!G$21</f>
        <v>4377.2</v>
      </c>
      <c r="H16" s="1">
        <f>[4]Germany!H$21</f>
        <v>6104.4000000000005</v>
      </c>
      <c r="I16" s="1">
        <f>[4]Germany!I$21</f>
        <v>8969.4</v>
      </c>
      <c r="J16" s="1">
        <f>[4]Germany!J$21</f>
        <v>8866.4</v>
      </c>
      <c r="K16" s="1">
        <f>[4]Germany!K$21</f>
        <v>8351.9</v>
      </c>
      <c r="L16" s="1">
        <f>[4]Germany!L$21</f>
        <v>8696.8000000000011</v>
      </c>
      <c r="M16" s="1">
        <f>[4]Germany!M$21</f>
        <v>7998.7000000000007</v>
      </c>
      <c r="N16" s="1">
        <f>[4]Germany!N$21</f>
        <v>6311.8</v>
      </c>
      <c r="O16" s="1">
        <f>[4]Germany!O$21</f>
        <v>4692.8</v>
      </c>
      <c r="P16" s="1">
        <f>[4]Germany!P$21</f>
        <v>2952.5</v>
      </c>
      <c r="Q16" s="1">
        <f>[4]Germany!Q$21</f>
        <v>2950.8</v>
      </c>
      <c r="R16" s="1">
        <f>[4]Germany!R$21</f>
        <v>2627.4</v>
      </c>
      <c r="S16" s="1">
        <f>[4]Germany!S$21</f>
        <v>2691.3</v>
      </c>
      <c r="T16" s="1">
        <f>[4]Germany!T$21</f>
        <v>5200.9000000000005</v>
      </c>
      <c r="U16" s="1">
        <f>[4]Germany!U$21</f>
        <v>8039.7000000000007</v>
      </c>
      <c r="V16" s="1">
        <f>[4]Germany!V$21</f>
        <v>7866.7000000000007</v>
      </c>
      <c r="W16" s="1">
        <f>[4]Germany!W$21</f>
        <v>6495.7000000000007</v>
      </c>
      <c r="X16" s="1">
        <f>[4]Germany!X$21</f>
        <v>5112.2000000000007</v>
      </c>
      <c r="Y16" s="1">
        <f>[4]Germany!Y$21</f>
        <v>4443.6000000000004</v>
      </c>
      <c r="Z16" s="1">
        <f>[4]Germany!Z$21</f>
        <v>6622.7000000000007</v>
      </c>
      <c r="AA16" s="1">
        <f>[4]Germany!AA$21</f>
        <v>7040.5</v>
      </c>
      <c r="AB16" s="1">
        <f>[4]Germany!AB$21</f>
        <v>6140.5</v>
      </c>
      <c r="AC16" s="1">
        <f>[4]Germany!AC$21</f>
        <v>5228.8</v>
      </c>
      <c r="AD16" s="1">
        <f>[4]Germany!AD$21</f>
        <v>7755.6</v>
      </c>
      <c r="AE16" s="1">
        <f>[4]Germany!AE$21</f>
        <v>6341.1</v>
      </c>
      <c r="AF16" s="1">
        <f>[4]Germany!AF$21</f>
        <v>6050.9000000000005</v>
      </c>
      <c r="AG16" s="1">
        <f>[4]Germany!AG$21</f>
        <v>4004.4</v>
      </c>
      <c r="AH16" s="1">
        <f>[4]Germany!AH$21</f>
        <v>5617.6</v>
      </c>
      <c r="AI16" s="1">
        <f>[4]Germany!AI$21</f>
        <v>7134.6</v>
      </c>
      <c r="AJ16" s="1">
        <f>[4]Germany!AJ$21</f>
        <v>7887.1</v>
      </c>
      <c r="AK16" s="1">
        <f>[4]Germany!AK$21</f>
        <v>8942</v>
      </c>
      <c r="AL16" s="1">
        <f>[4]Germany!AL$21</f>
        <v>8594.5</v>
      </c>
      <c r="AM16" s="1">
        <f>[4]Germany!AM$21</f>
        <v>10135.5</v>
      </c>
      <c r="AN16" s="1">
        <f>[4]Germany!AN$21</f>
        <v>8111.4000000000005</v>
      </c>
      <c r="AO16" s="1">
        <f>[4]Germany!AO$21</f>
        <v>10600.400000000001</v>
      </c>
      <c r="AP16" s="1">
        <f>[4]Germany!AP$21</f>
        <v>2762.3</v>
      </c>
      <c r="AQ16" s="1">
        <f>[4]Germany!AQ$21</f>
        <v>10343.6</v>
      </c>
      <c r="AR16" s="1">
        <f>[4]Germany!AR$21</f>
        <v>11203.6</v>
      </c>
      <c r="AS16" s="1">
        <f>[4]Germany!AS$21</f>
        <v>9660.4</v>
      </c>
      <c r="AT16" s="1">
        <f>[4]Germany!AT$21</f>
        <v>15811.7</v>
      </c>
      <c r="AU16" s="1">
        <f>[4]Germany!AU$21</f>
        <v>12467.900000000001</v>
      </c>
      <c r="AV16" s="1">
        <f>[4]Germany!AV$21</f>
        <v>6860.4000000000005</v>
      </c>
      <c r="AW16" s="1">
        <f>[4]Germany!AW$21</f>
        <v>10521.300000000001</v>
      </c>
      <c r="AX16" s="1">
        <f>[4]Germany!AX$21</f>
        <v>10772.7</v>
      </c>
      <c r="AY16" s="1">
        <f>[4]Germany!AY$21</f>
        <v>10113.200000000001</v>
      </c>
      <c r="AZ16" s="1">
        <f>[4]Germany!AZ$21</f>
        <v>7911.4000000000005</v>
      </c>
      <c r="BA16" s="1">
        <f>[4]Germany!BA$21</f>
        <v>4492.3</v>
      </c>
      <c r="BB16" s="1">
        <f>[4]Germany!BB$21</f>
        <v>5852.8</v>
      </c>
      <c r="BC16" s="1">
        <f>[4]Germany!BC$21</f>
        <v>9730.3000000000011</v>
      </c>
      <c r="BD16" s="1">
        <f>[4]Germany!BD$21</f>
        <v>10187.400000000001</v>
      </c>
      <c r="BE16" s="1">
        <f>[4]Germany!BE$21</f>
        <v>11651.300000000001</v>
      </c>
      <c r="BF16" s="1">
        <f>[4]Germany!BF$21</f>
        <v>14513.5</v>
      </c>
      <c r="BG16" s="1">
        <f>[4]Germany!BG$21</f>
        <v>13657.800000000001</v>
      </c>
      <c r="BH16" s="1">
        <f>[4]Germany!BH$21</f>
        <v>9750.4</v>
      </c>
      <c r="BI16" s="1">
        <f>[4]Germany!BI$21</f>
        <v>2911.1000000000004</v>
      </c>
      <c r="BJ16" s="1">
        <f>[4]Germany!BJ$21</f>
        <v>6285.3</v>
      </c>
      <c r="BK16" s="1">
        <f>[4]Germany!BK$21</f>
        <v>8831.3000000000011</v>
      </c>
      <c r="BL16" s="1">
        <f>[4]Germany!BL$21</f>
        <v>8885.4</v>
      </c>
      <c r="BM16" s="1">
        <f>[4]Germany!BM$21</f>
        <v>7609.3</v>
      </c>
      <c r="BN16" s="1">
        <f>[4]Germany!BN$21</f>
        <v>6119.7000000000007</v>
      </c>
      <c r="BO16" s="1">
        <f>[4]Germany!BO$21</f>
        <v>8770.5</v>
      </c>
      <c r="BP16" s="1">
        <f>[4]Germany!BP$21</f>
        <v>12299.2</v>
      </c>
      <c r="BQ16" s="1">
        <f>[4]Germany!BQ$21</f>
        <v>14214.7</v>
      </c>
      <c r="BR16" s="1">
        <f>[4]Germany!BR$21</f>
        <v>17767.3</v>
      </c>
      <c r="BS16" s="1">
        <f>[4]Germany!BS$21</f>
        <v>17229.900000000001</v>
      </c>
      <c r="BT16" s="1">
        <f>[4]Germany!BT$21</f>
        <v>9367.1</v>
      </c>
      <c r="BU16" s="1">
        <f>[4]Germany!BU$21</f>
        <v>6996.3</v>
      </c>
      <c r="BV16" s="1">
        <f>[4]Germany!BV$21</f>
        <v>11250.800000000001</v>
      </c>
      <c r="BW16" s="1">
        <f>[4]Germany!BW$21</f>
        <v>7502.4000000000005</v>
      </c>
      <c r="BX16" s="1">
        <f>[4]Germany!BX$21</f>
        <v>7193.7000000000007</v>
      </c>
      <c r="BY16" s="1">
        <f>[4]Germany!BY$21</f>
        <v>6404.9000000000005</v>
      </c>
      <c r="BZ16" s="1">
        <f>[4]Germany!BZ$21</f>
        <v>1554.8000000000002</v>
      </c>
      <c r="CA16" s="1">
        <f>[4]Germany!CA$21</f>
        <v>3956.3</v>
      </c>
      <c r="CB16" s="1">
        <f>[4]Germany!CB$21</f>
        <v>4481</v>
      </c>
      <c r="CC16" s="1">
        <f>[4]Germany!CC$21</f>
        <v>5047</v>
      </c>
      <c r="CD16" s="1">
        <f>[4]Germany!CD$21</f>
        <v>5570.7000000000007</v>
      </c>
      <c r="CE16" s="1">
        <f>[4]Germany!CE$21</f>
        <v>9628.5</v>
      </c>
      <c r="CF16" s="1">
        <f>[4]Germany!CF$21</f>
        <v>10663.800000000001</v>
      </c>
      <c r="CG16" s="1">
        <f>[4]Germany!CG$21</f>
        <v>4468.6000000000004</v>
      </c>
      <c r="CH16" s="1">
        <f>[4]Germany!CH$21</f>
        <v>10624.800000000001</v>
      </c>
      <c r="CI16" s="1">
        <f>[4]Germany!CI$21</f>
        <v>9404</v>
      </c>
      <c r="CJ16" s="1">
        <f>[4]Germany!CJ$21</f>
        <v>5150.7000000000007</v>
      </c>
      <c r="CK16" s="1">
        <f>[4]Germany!CK$21</f>
        <v>6342.4000000000005</v>
      </c>
      <c r="CL16" s="1">
        <f>[4]Germany!CL$21</f>
        <v>7195.3</v>
      </c>
      <c r="CM16" s="1">
        <f>[4]Germany!CM$21</f>
        <v>7974.7000000000007</v>
      </c>
      <c r="CN16" s="1">
        <f>[4]Germany!CN$21</f>
        <v>8109.2000000000007</v>
      </c>
      <c r="CO16" s="1">
        <f>[4]Germany!CO$21</f>
        <v>9187</v>
      </c>
      <c r="CP16" s="1">
        <f>[4]Germany!CP$21</f>
        <v>12078.800000000001</v>
      </c>
      <c r="CQ16" s="1">
        <f>[4]Germany!CQ$21</f>
        <v>11131.800000000001</v>
      </c>
      <c r="CR16" s="1">
        <f>[4]Germany!CR$21</f>
        <v>10369.6</v>
      </c>
      <c r="CS16" s="1">
        <f>[4]Germany!CS$21</f>
        <v>5130.4000000000005</v>
      </c>
      <c r="CT16" s="1">
        <f>[4]Germany!CT$21</f>
        <v>10130.300000000001</v>
      </c>
      <c r="CU16" s="1">
        <f>[4]Germany!CU$21</f>
        <v>6448.6</v>
      </c>
      <c r="CV16" s="1">
        <f>[4]Germany!CV$21</f>
        <v>8583.6</v>
      </c>
      <c r="CW16" s="1">
        <f>[4]Germany!CW$21</f>
        <v>7971.8</v>
      </c>
      <c r="CX16" s="1">
        <f>[4]Germany!CX$21</f>
        <v>6184.5</v>
      </c>
      <c r="CY16" s="1">
        <f>[4]Germany!CY$21</f>
        <v>7939.8</v>
      </c>
      <c r="CZ16" s="1">
        <f>[4]Germany!CZ$21</f>
        <v>7111.2000000000007</v>
      </c>
      <c r="DA16" s="1">
        <f>[4]Germany!DA$21</f>
        <v>9827.7000000000007</v>
      </c>
      <c r="DB16" s="1">
        <f>[4]Germany!DB$21</f>
        <v>10260.300000000001</v>
      </c>
      <c r="DC16" s="1">
        <f>[4]Germany!DC$21</f>
        <v>10428.300000000001</v>
      </c>
      <c r="DD16" s="1">
        <f>[4]Germany!DD$21</f>
        <v>8136.3</v>
      </c>
      <c r="DE16" s="1">
        <f>[4]Germany!DE$21</f>
        <v>2399.3000000000002</v>
      </c>
      <c r="DF16" s="1">
        <f>[4]Germany!DF$21</f>
        <v>9400</v>
      </c>
      <c r="DG16" s="1">
        <f>[4]Germany!DG$21</f>
        <v>3905.2000000000003</v>
      </c>
      <c r="DH16" s="1">
        <f>[4]Germany!DH$21</f>
        <v>4302.6000000000004</v>
      </c>
      <c r="DI16" s="1">
        <f>[4]Germany!DI$21</f>
        <v>4014</v>
      </c>
      <c r="DJ16" s="1">
        <f>[4]Germany!DJ$21</f>
        <v>3975.1000000000004</v>
      </c>
      <c r="DK16" s="1">
        <f>[4]Germany!DK$21</f>
        <v>3042.4</v>
      </c>
      <c r="DL16" s="1">
        <f>[4]Germany!DL$21</f>
        <v>7867.7000000000007</v>
      </c>
      <c r="DM16" s="1">
        <f>[4]Germany!DM$21</f>
        <v>7075.8</v>
      </c>
      <c r="DN16" s="1">
        <f>[4]Germany!DN$21</f>
        <v>7376</v>
      </c>
      <c r="DO16" s="1">
        <f>[4]Germany!DO$21</f>
        <v>8195.6</v>
      </c>
      <c r="DP16" s="1">
        <f>[4]Germany!DP$21</f>
        <v>5715.1</v>
      </c>
      <c r="DQ16" s="1">
        <f>[4]Germany!DQ$21</f>
        <v>5985.5</v>
      </c>
      <c r="DR16" s="1">
        <f>[4]Germany!DR$21</f>
        <v>5822.4400000000005</v>
      </c>
      <c r="DS16" s="1">
        <f>[4]Germany!DS$21</f>
        <v>3678.6830000000004</v>
      </c>
      <c r="DT16" s="1">
        <f>[4]Germany!DT$21</f>
        <v>5169.3330000000005</v>
      </c>
      <c r="DU16" s="1">
        <f>[4]Germany!DU$21</f>
        <v>2745.741</v>
      </c>
      <c r="DV16" s="1">
        <f>[4]Germany!DV$21</f>
        <v>3081.3649999999998</v>
      </c>
      <c r="DW16" s="1">
        <f>[4]Germany!DW$21</f>
        <v>3590.7760000000003</v>
      </c>
      <c r="DX16" s="1">
        <f>[4]Germany!DX$21</f>
        <v>4338.8550000000005</v>
      </c>
      <c r="DY16" s="1">
        <f>[4]Germany!DY$21</f>
        <v>5298.9530000000004</v>
      </c>
      <c r="DZ16" s="1">
        <f>[4]Germany!DZ$21</f>
        <v>6198.009</v>
      </c>
      <c r="EA16" s="1">
        <f>[4]Germany!EA$21</f>
        <v>7189.5640000000003</v>
      </c>
      <c r="EB16" s="1">
        <f>[4]Germany!EB$21</f>
        <v>6295.3670000000002</v>
      </c>
      <c r="EC16" s="1">
        <f>[4]Germany!EC$21</f>
        <v>4023.6680000000001</v>
      </c>
      <c r="ED16" s="1">
        <f>[4]Germany!ED$21</f>
        <v>4513.7820000000002</v>
      </c>
      <c r="EE16" s="1">
        <f>[4]Germany!EE$21</f>
        <v>4372.6690000000008</v>
      </c>
      <c r="EF16" s="1">
        <f>[4]Germany!EF$21</f>
        <v>4274.6239999999998</v>
      </c>
      <c r="EG16" s="1">
        <f>[4]Germany!EG$21</f>
        <v>3111.0790000000002</v>
      </c>
      <c r="EH16" s="1">
        <f>[4]Germany!EH$21</f>
        <v>2729.674</v>
      </c>
      <c r="EI16" s="1">
        <f>[4]Germany!EI$21</f>
        <v>3808.0040000000004</v>
      </c>
      <c r="EJ16" s="1">
        <f>[4]Germany!EJ$21</f>
        <v>2856.846</v>
      </c>
      <c r="EK16" s="1">
        <f>[4]Germany!EK$21</f>
        <v>4346.8890000000001</v>
      </c>
      <c r="EL16" s="1">
        <f>[4]Germany!EL$21</f>
        <v>4884.7020000000002</v>
      </c>
      <c r="EM16" s="1">
        <f>[4]Germany!EM$21</f>
        <v>5752.0430000000006</v>
      </c>
      <c r="EN16" s="1">
        <f>[4]Germany!EN$21</f>
        <v>5310.9769999999999</v>
      </c>
      <c r="EO16" s="1">
        <f>[4]Germany!EO$21</f>
        <v>4314.2539999999999</v>
      </c>
      <c r="EP16" s="1">
        <f>[4]Germany!EP$21</f>
        <v>5820.8819999999996</v>
      </c>
      <c r="EQ16" s="1">
        <f>[4]Germany!EQ$21</f>
        <v>5648.5750000000007</v>
      </c>
      <c r="ER16" s="1">
        <f>[4]Germany!ER$21</f>
        <v>7561.3700000000017</v>
      </c>
      <c r="ES16" s="1">
        <f>[4]Germany!ES$21</f>
        <v>5024.8509999999997</v>
      </c>
      <c r="ET16" s="1">
        <f>[4]Germany!ET$21</f>
        <v>4287.9390000000003</v>
      </c>
      <c r="EU16" s="1">
        <f>[4]Germany!EU$21</f>
        <v>3409.2619999999997</v>
      </c>
      <c r="EV16" s="1">
        <f>[4]Germany!EV$21</f>
        <v>6242.6670000000004</v>
      </c>
      <c r="EW16" s="1">
        <f>[4]Germany!EW$21</f>
        <v>8827.7820000000011</v>
      </c>
      <c r="EX16" s="1">
        <f>[4]Germany!EX$21</f>
        <v>8148.4750000000004</v>
      </c>
      <c r="EY16" s="1">
        <f>[4]Germany!EY$21</f>
        <v>7714.2089999999998</v>
      </c>
      <c r="EZ16" s="1">
        <f>[4]Germany!EZ$21</f>
        <v>6223.2080000000005</v>
      </c>
      <c r="FA16" s="1">
        <f>[4]Germany!FA$21</f>
        <v>4136.1330000000007</v>
      </c>
      <c r="FB16" s="1">
        <f>[4]Germany!FB$21</f>
        <v>3874.7720000000004</v>
      </c>
      <c r="FC16" s="1">
        <f>[4]Germany!FC$21</f>
        <v>2018.6059999999998</v>
      </c>
      <c r="FD16" s="1">
        <f>[4]Germany!FD$21</f>
        <v>1597.0439999999999</v>
      </c>
      <c r="FE16" s="1">
        <f>[4]Germany!FE$21</f>
        <v>2040.1189999999999</v>
      </c>
      <c r="FF16" s="1">
        <f>[4]Germany!FF$21</f>
        <v>1911.2090000000001</v>
      </c>
      <c r="FG16" s="1">
        <f>[4]Germany!FG$21</f>
        <v>2231.6889999999999</v>
      </c>
      <c r="FH16" s="1">
        <f>[4]Germany!FH$21</f>
        <v>3658.1320000000001</v>
      </c>
      <c r="FI16" s="1">
        <f>[4]Germany!FI$21</f>
        <v>4221.2529999999997</v>
      </c>
      <c r="FJ16" s="1">
        <f>[4]Germany!FJ$21</f>
        <v>5448.0790000000006</v>
      </c>
      <c r="FK16" s="1">
        <f>[4]Germany!FK$21</f>
        <v>6203.0240000000003</v>
      </c>
      <c r="FL16" s="1">
        <f>[4]Germany!FL$21</f>
        <v>4947.5160000000005</v>
      </c>
      <c r="FM16" s="1">
        <f>[4]Germany!FM$21</f>
        <v>2411.0790000000002</v>
      </c>
      <c r="FN16" s="1">
        <f>[4]Germany!FN$21</f>
        <v>2755.6689999999999</v>
      </c>
      <c r="FO16" s="1">
        <f>[4]Germany!FO$21</f>
        <v>1422.779</v>
      </c>
      <c r="FP16" s="1">
        <f>[4]Germany!FP$21</f>
        <v>1479.8589999999999</v>
      </c>
      <c r="FQ16" s="1">
        <f>[4]Germany!FQ$21</f>
        <v>1233.806</v>
      </c>
      <c r="FR16" s="1">
        <f>[4]Germany!FR$21</f>
        <v>2379.6570000000002</v>
      </c>
      <c r="FS16" s="1">
        <f>[4]Germany!FS$21</f>
        <v>1668.788</v>
      </c>
      <c r="FT16" s="1">
        <f>[4]Germany!FT$21</f>
        <v>1658.6110000000001</v>
      </c>
      <c r="FU16" s="1">
        <f>[4]Germany!FU$21</f>
        <v>3761.2620000000002</v>
      </c>
      <c r="FV16" s="1">
        <f>[4]Germany!FV$21</f>
        <v>3669.1860000000001</v>
      </c>
      <c r="FW16" s="1">
        <f>[4]Germany!FW$21</f>
        <v>5389.1710000000003</v>
      </c>
      <c r="FX16" s="1">
        <f>[4]Germany!FX$21</f>
        <v>4811.4470000000001</v>
      </c>
      <c r="FY16" s="1">
        <f>[4]Germany!FY$21</f>
        <v>0</v>
      </c>
      <c r="FZ16" s="7">
        <f t="shared" si="0"/>
        <v>251546.40700000001</v>
      </c>
    </row>
    <row r="17" spans="1:182">
      <c r="A17" t="s">
        <v>35</v>
      </c>
      <c r="B17" s="1">
        <f>[4]Greece!B$21</f>
        <v>0</v>
      </c>
      <c r="C17" s="1">
        <f>[4]Greece!C$21</f>
        <v>0</v>
      </c>
      <c r="D17" s="1">
        <f>[4]Greece!D$21</f>
        <v>0</v>
      </c>
      <c r="E17" s="1">
        <f>[4]Greece!E$21</f>
        <v>0</v>
      </c>
      <c r="F17" s="1">
        <f>[4]Greece!F$21</f>
        <v>0</v>
      </c>
      <c r="G17" s="1">
        <f>[4]Greece!G$21</f>
        <v>0</v>
      </c>
      <c r="H17" s="1">
        <f>[4]Greece!H$21</f>
        <v>0</v>
      </c>
      <c r="I17" s="1">
        <f>[4]Greece!I$21</f>
        <v>0</v>
      </c>
      <c r="J17" s="1">
        <f>[4]Greece!J$21</f>
        <v>0</v>
      </c>
      <c r="K17" s="1">
        <f>[4]Greece!K$21</f>
        <v>0</v>
      </c>
      <c r="L17" s="1">
        <f>[4]Greece!L$21</f>
        <v>0</v>
      </c>
      <c r="M17" s="1">
        <f>[4]Greece!M$21</f>
        <v>0</v>
      </c>
      <c r="N17" s="1">
        <f>[4]Greece!N$21</f>
        <v>0</v>
      </c>
      <c r="O17" s="1">
        <f>[4]Greece!O$21</f>
        <v>0</v>
      </c>
      <c r="P17" s="1">
        <f>[4]Greece!P$21</f>
        <v>0</v>
      </c>
      <c r="Q17" s="1">
        <f>[4]Greece!Q$21</f>
        <v>0</v>
      </c>
      <c r="R17" s="1">
        <f>[4]Greece!R$21</f>
        <v>0</v>
      </c>
      <c r="S17" s="1">
        <f>[4]Greece!S$21</f>
        <v>0</v>
      </c>
      <c r="T17" s="1">
        <f>[4]Greece!T$21</f>
        <v>0</v>
      </c>
      <c r="U17" s="1">
        <f>[4]Greece!U$21</f>
        <v>0</v>
      </c>
      <c r="V17" s="1">
        <f>[4]Greece!V$21</f>
        <v>0</v>
      </c>
      <c r="W17" s="1">
        <f>[4]Greece!W$21</f>
        <v>0</v>
      </c>
      <c r="X17" s="1">
        <f>[4]Greece!X$21</f>
        <v>0</v>
      </c>
      <c r="Y17" s="1">
        <f>[4]Greece!Y$21</f>
        <v>0</v>
      </c>
      <c r="Z17" s="1">
        <f>[4]Greece!Z$21</f>
        <v>0</v>
      </c>
      <c r="AA17" s="1">
        <f>[4]Greece!AA$21</f>
        <v>0</v>
      </c>
      <c r="AB17" s="1">
        <f>[4]Greece!AB$21</f>
        <v>0</v>
      </c>
      <c r="AC17" s="1">
        <f>[4]Greece!AC$21</f>
        <v>0</v>
      </c>
      <c r="AD17" s="1">
        <f>[4]Greece!AD$21</f>
        <v>0</v>
      </c>
      <c r="AE17" s="1">
        <f>[4]Greece!AE$21</f>
        <v>0</v>
      </c>
      <c r="AF17" s="1">
        <f>[4]Greece!AF$21</f>
        <v>0</v>
      </c>
      <c r="AG17" s="1">
        <f>[4]Greece!AG$21</f>
        <v>0</v>
      </c>
      <c r="AH17" s="1">
        <f>[4]Greece!AH$21</f>
        <v>0</v>
      </c>
      <c r="AI17" s="1">
        <f>[4]Greece!AI$21</f>
        <v>0</v>
      </c>
      <c r="AJ17" s="1">
        <f>[4]Greece!AJ$21</f>
        <v>0</v>
      </c>
      <c r="AK17" s="1">
        <f>[4]Greece!AK$21</f>
        <v>0</v>
      </c>
      <c r="AL17" s="1">
        <f>[4]Greece!AL$21</f>
        <v>0</v>
      </c>
      <c r="AM17" s="1">
        <f>[4]Greece!AM$21</f>
        <v>0</v>
      </c>
      <c r="AN17" s="1">
        <f>[4]Greece!AN$21</f>
        <v>0</v>
      </c>
      <c r="AO17" s="1">
        <f>[4]Greece!AO$21</f>
        <v>0</v>
      </c>
      <c r="AP17" s="1">
        <f>[4]Greece!AP$21</f>
        <v>0</v>
      </c>
      <c r="AQ17" s="1">
        <f>[4]Greece!AQ$21</f>
        <v>0</v>
      </c>
      <c r="AR17" s="1">
        <f>[4]Greece!AR$21</f>
        <v>0</v>
      </c>
      <c r="AS17" s="1">
        <f>[4]Greece!AS$21</f>
        <v>0</v>
      </c>
      <c r="AT17" s="1">
        <f>[4]Greece!AT$21</f>
        <v>0</v>
      </c>
      <c r="AU17" s="1">
        <f>[4]Greece!AU$21</f>
        <v>0</v>
      </c>
      <c r="AV17" s="1">
        <f>[4]Greece!AV$21</f>
        <v>0</v>
      </c>
      <c r="AW17" s="1">
        <f>[4]Greece!AW$21</f>
        <v>0</v>
      </c>
      <c r="AX17" s="1">
        <f>[4]Greece!AX$21</f>
        <v>0</v>
      </c>
      <c r="AY17" s="1">
        <f>[4]Greece!AY$21</f>
        <v>0</v>
      </c>
      <c r="AZ17" s="1">
        <f>[4]Greece!AZ$21</f>
        <v>0</v>
      </c>
      <c r="BA17" s="1">
        <f>[4]Greece!BA$21</f>
        <v>0</v>
      </c>
      <c r="BB17" s="1">
        <f>[4]Greece!BB$21</f>
        <v>0</v>
      </c>
      <c r="BC17" s="1">
        <f>[4]Greece!BC$21</f>
        <v>0</v>
      </c>
      <c r="BD17" s="1">
        <f>[4]Greece!BD$21</f>
        <v>0</v>
      </c>
      <c r="BE17" s="1">
        <f>[4]Greece!BE$21</f>
        <v>0</v>
      </c>
      <c r="BF17" s="1">
        <f>[4]Greece!BF$21</f>
        <v>0</v>
      </c>
      <c r="BG17" s="1">
        <f>[4]Greece!BG$21</f>
        <v>0</v>
      </c>
      <c r="BH17" s="1">
        <f>[4]Greece!BH$21</f>
        <v>0</v>
      </c>
      <c r="BI17" s="1">
        <f>[4]Greece!BI$21</f>
        <v>0</v>
      </c>
      <c r="BJ17" s="1">
        <f>[4]Greece!BJ$21</f>
        <v>0</v>
      </c>
      <c r="BK17" s="1">
        <f>[4]Greece!BK$21</f>
        <v>0</v>
      </c>
      <c r="BL17" s="1">
        <f>[4]Greece!BL$21</f>
        <v>0</v>
      </c>
      <c r="BM17" s="1">
        <f>[4]Greece!BM$21</f>
        <v>0</v>
      </c>
      <c r="BN17" s="1">
        <f>[4]Greece!BN$21</f>
        <v>0</v>
      </c>
      <c r="BO17" s="1">
        <f>[4]Greece!BO$21</f>
        <v>0</v>
      </c>
      <c r="BP17" s="1">
        <f>[4]Greece!BP$21</f>
        <v>0</v>
      </c>
      <c r="BQ17" s="1">
        <f>[4]Greece!BQ$21</f>
        <v>0</v>
      </c>
      <c r="BR17" s="1">
        <f>[4]Greece!BR$21</f>
        <v>0</v>
      </c>
      <c r="BS17" s="1">
        <f>[4]Greece!BS$21</f>
        <v>0</v>
      </c>
      <c r="BT17" s="1">
        <f>[4]Greece!BT$21</f>
        <v>0</v>
      </c>
      <c r="BU17" s="1">
        <f>[4]Greece!BU$21</f>
        <v>0</v>
      </c>
      <c r="BV17" s="1">
        <f>[4]Greece!BV$21</f>
        <v>0</v>
      </c>
      <c r="BW17" s="1">
        <f>[4]Greece!BW$21</f>
        <v>0</v>
      </c>
      <c r="BX17" s="1">
        <f>[4]Greece!BX$21</f>
        <v>0</v>
      </c>
      <c r="BY17" s="1">
        <f>[4]Greece!BY$21</f>
        <v>0</v>
      </c>
      <c r="BZ17" s="1">
        <f>[4]Greece!BZ$21</f>
        <v>0</v>
      </c>
      <c r="CA17" s="1">
        <f>[4]Greece!CA$21</f>
        <v>0</v>
      </c>
      <c r="CB17" s="1">
        <f>[4]Greece!CB$21</f>
        <v>0</v>
      </c>
      <c r="CC17" s="1">
        <f>[4]Greece!CC$21</f>
        <v>0</v>
      </c>
      <c r="CD17" s="1">
        <f>[4]Greece!CD$21</f>
        <v>0</v>
      </c>
      <c r="CE17" s="1">
        <f>[4]Greece!CE$21</f>
        <v>0</v>
      </c>
      <c r="CF17" s="1">
        <f>[4]Greece!CF$21</f>
        <v>0</v>
      </c>
      <c r="CG17" s="1">
        <f>[4]Greece!CG$21</f>
        <v>0</v>
      </c>
      <c r="CH17" s="1">
        <f>[4]Greece!CH$21</f>
        <v>0</v>
      </c>
      <c r="CI17" s="1">
        <f>[4]Greece!CI$21</f>
        <v>0</v>
      </c>
      <c r="CJ17" s="1">
        <f>[4]Greece!CJ$21</f>
        <v>0</v>
      </c>
      <c r="CK17" s="1">
        <f>[4]Greece!CK$21</f>
        <v>0</v>
      </c>
      <c r="CL17" s="1">
        <f>[4]Greece!CL$21</f>
        <v>0</v>
      </c>
      <c r="CM17" s="1">
        <f>[4]Greece!CM$21</f>
        <v>0</v>
      </c>
      <c r="CN17" s="1">
        <f>[4]Greece!CN$21</f>
        <v>0</v>
      </c>
      <c r="CO17" s="1">
        <f>[4]Greece!CO$21</f>
        <v>0</v>
      </c>
      <c r="CP17" s="1">
        <f>[4]Greece!CP$21</f>
        <v>0</v>
      </c>
      <c r="CQ17" s="1">
        <f>[4]Greece!CQ$21</f>
        <v>0</v>
      </c>
      <c r="CR17" s="1">
        <f>[4]Greece!CR$21</f>
        <v>0</v>
      </c>
      <c r="CS17" s="1">
        <f>[4]Greece!CS$21</f>
        <v>0</v>
      </c>
      <c r="CT17" s="1">
        <f>[4]Greece!CT$21</f>
        <v>0</v>
      </c>
      <c r="CU17" s="1">
        <f>[4]Greece!CU$21</f>
        <v>0</v>
      </c>
      <c r="CV17" s="1">
        <f>[4]Greece!CV$21</f>
        <v>0</v>
      </c>
      <c r="CW17" s="1">
        <f>[4]Greece!CW$21</f>
        <v>0</v>
      </c>
      <c r="CX17" s="1">
        <f>[4]Greece!CX$21</f>
        <v>0</v>
      </c>
      <c r="CY17" s="1">
        <f>[4]Greece!CY$21</f>
        <v>0</v>
      </c>
      <c r="CZ17" s="1">
        <f>[4]Greece!CZ$21</f>
        <v>0</v>
      </c>
      <c r="DA17" s="1">
        <f>[4]Greece!DA$21</f>
        <v>0</v>
      </c>
      <c r="DB17" s="1">
        <f>[4]Greece!DB$21</f>
        <v>0</v>
      </c>
      <c r="DC17" s="1">
        <f>[4]Greece!DC$21</f>
        <v>0</v>
      </c>
      <c r="DD17" s="1">
        <f>[4]Greece!DD$21</f>
        <v>0</v>
      </c>
      <c r="DE17" s="1">
        <f>[4]Greece!DE$21</f>
        <v>0</v>
      </c>
      <c r="DF17" s="1">
        <f>[4]Greece!DF$21</f>
        <v>0</v>
      </c>
      <c r="DG17" s="1">
        <f>[4]Greece!DG$21</f>
        <v>0.4</v>
      </c>
      <c r="DH17" s="1">
        <f>[4]Greece!DH$21</f>
        <v>0</v>
      </c>
      <c r="DI17" s="1">
        <f>[4]Greece!DI$21</f>
        <v>0</v>
      </c>
      <c r="DJ17" s="1">
        <f>[4]Greece!DJ$21</f>
        <v>0</v>
      </c>
      <c r="DK17" s="1">
        <f>[4]Greece!DK$21</f>
        <v>0</v>
      </c>
      <c r="DL17" s="1">
        <f>[4]Greece!DL$21</f>
        <v>0</v>
      </c>
      <c r="DM17" s="1">
        <f>[4]Greece!DM$21</f>
        <v>0</v>
      </c>
      <c r="DN17" s="1">
        <f>[4]Greece!DN$21</f>
        <v>0</v>
      </c>
      <c r="DO17" s="1">
        <f>[4]Greece!DO$21</f>
        <v>0</v>
      </c>
      <c r="DP17" s="1">
        <f>[4]Greece!DP$21</f>
        <v>0</v>
      </c>
      <c r="DQ17" s="1">
        <f>[4]Greece!DQ$21</f>
        <v>0</v>
      </c>
      <c r="DR17" s="1">
        <f>[4]Greece!DR$21</f>
        <v>0</v>
      </c>
      <c r="DS17" s="1">
        <f>[4]Greece!DS$21</f>
        <v>0</v>
      </c>
      <c r="DT17" s="1">
        <f>[4]Greece!DT$21</f>
        <v>0</v>
      </c>
      <c r="DU17" s="1">
        <f>[4]Greece!DU$21</f>
        <v>0</v>
      </c>
      <c r="DV17" s="1">
        <f>[4]Greece!DV$21</f>
        <v>0</v>
      </c>
      <c r="DW17" s="1">
        <f>[4]Greece!DW$21</f>
        <v>1E-3</v>
      </c>
      <c r="DX17" s="1">
        <f>[4]Greece!DX$21</f>
        <v>0</v>
      </c>
      <c r="DY17" s="1">
        <f>[4]Greece!DY$21</f>
        <v>0</v>
      </c>
      <c r="DZ17" s="1">
        <f>[4]Greece!DZ$21</f>
        <v>0</v>
      </c>
      <c r="EA17" s="1">
        <f>[4]Greece!EA$21</f>
        <v>21</v>
      </c>
      <c r="EB17" s="1">
        <f>[4]Greece!EB$21</f>
        <v>0</v>
      </c>
      <c r="EC17" s="1">
        <f>[4]Greece!EC$21</f>
        <v>0</v>
      </c>
      <c r="ED17" s="1">
        <f>[4]Greece!ED$21</f>
        <v>0</v>
      </c>
      <c r="EE17" s="1">
        <f>[4]Greece!EE$21</f>
        <v>0</v>
      </c>
      <c r="EF17" s="1">
        <f>[4]Greece!EF$21</f>
        <v>0</v>
      </c>
      <c r="EG17" s="1">
        <f>[4]Greece!EG$21</f>
        <v>0.16600000000000001</v>
      </c>
      <c r="EH17" s="1">
        <f>[4]Greece!EH$21</f>
        <v>0.13</v>
      </c>
      <c r="EI17" s="1">
        <f>[4]Greece!EI$21</f>
        <v>0</v>
      </c>
      <c r="EJ17" s="1">
        <f>[4]Greece!EJ$21</f>
        <v>0</v>
      </c>
      <c r="EK17" s="1">
        <f>[4]Greece!EK$21</f>
        <v>0</v>
      </c>
      <c r="EL17" s="1">
        <f>[4]Greece!EL$21</f>
        <v>0</v>
      </c>
      <c r="EM17" s="1">
        <f>[4]Greece!EM$21</f>
        <v>22.44</v>
      </c>
      <c r="EN17" s="1">
        <f>[4]Greece!EN$21</f>
        <v>0</v>
      </c>
      <c r="EO17" s="1">
        <f>[4]Greece!EO$21</f>
        <v>0</v>
      </c>
      <c r="EP17" s="1">
        <f>[4]Greece!EP$21</f>
        <v>0</v>
      </c>
      <c r="EQ17" s="1">
        <f>[4]Greece!EQ$21</f>
        <v>0</v>
      </c>
      <c r="ER17" s="1">
        <f>[4]Greece!ER$21</f>
        <v>0</v>
      </c>
      <c r="ES17" s="1">
        <f>[4]Greece!ES$21</f>
        <v>0</v>
      </c>
      <c r="ET17" s="1">
        <f>[4]Greece!ET$21</f>
        <v>0</v>
      </c>
      <c r="EU17" s="1">
        <f>[4]Greece!EU$21</f>
        <v>0</v>
      </c>
      <c r="EV17" s="1">
        <f>[4]Greece!EV$21</f>
        <v>0</v>
      </c>
      <c r="EW17" s="1">
        <f>[4]Greece!EW$21</f>
        <v>0</v>
      </c>
      <c r="EX17" s="1">
        <f>[4]Greece!EX$21</f>
        <v>3.0000000000000001E-3</v>
      </c>
      <c r="EY17" s="1">
        <f>[4]Greece!EY$21</f>
        <v>0</v>
      </c>
      <c r="EZ17" s="1">
        <f>[4]Greece!EZ$21</f>
        <v>0</v>
      </c>
      <c r="FA17" s="1">
        <f>[4]Greece!FA$21</f>
        <v>0</v>
      </c>
      <c r="FB17" s="1">
        <f>[4]Greece!FB$21</f>
        <v>0</v>
      </c>
      <c r="FC17" s="1">
        <f>[4]Greece!FC$21</f>
        <v>0</v>
      </c>
      <c r="FD17" s="1">
        <f>[4]Greece!FD$21</f>
        <v>0</v>
      </c>
      <c r="FE17" s="1">
        <f>[4]Greece!FE$21</f>
        <v>0</v>
      </c>
      <c r="FF17" s="1">
        <f>[4]Greece!FF$21</f>
        <v>0</v>
      </c>
      <c r="FG17" s="1">
        <f>[4]Greece!FG$21</f>
        <v>0</v>
      </c>
      <c r="FH17" s="1">
        <f>[4]Greece!FH$21</f>
        <v>0</v>
      </c>
      <c r="FI17" s="1">
        <f>[4]Greece!FI$21</f>
        <v>0</v>
      </c>
      <c r="FJ17" s="1">
        <f>[4]Greece!FJ$21</f>
        <v>0</v>
      </c>
      <c r="FK17" s="1">
        <f>[4]Greece!FK$21</f>
        <v>0</v>
      </c>
      <c r="FL17" s="1">
        <f>[4]Greece!FL$21</f>
        <v>0</v>
      </c>
      <c r="FM17" s="1">
        <f>[4]Greece!FM$21</f>
        <v>0</v>
      </c>
      <c r="FN17" s="1">
        <f>[4]Greece!FN$21</f>
        <v>0</v>
      </c>
      <c r="FO17" s="1">
        <f>[4]Greece!FO$21</f>
        <v>0</v>
      </c>
      <c r="FP17" s="1">
        <f>[4]Greece!FP$21</f>
        <v>0</v>
      </c>
      <c r="FQ17" s="1">
        <f>[4]Greece!FQ$21</f>
        <v>0</v>
      </c>
      <c r="FR17" s="1">
        <f>[4]Greece!FR$21</f>
        <v>0</v>
      </c>
      <c r="FS17" s="1">
        <f>[4]Greece!FS$21</f>
        <v>0</v>
      </c>
      <c r="FT17" s="1">
        <f>[4]Greece!FT$21</f>
        <v>0</v>
      </c>
      <c r="FU17" s="1">
        <f>[4]Greece!FU$21</f>
        <v>0</v>
      </c>
      <c r="FV17" s="1">
        <f>[4]Greece!FV$21</f>
        <v>0</v>
      </c>
      <c r="FW17" s="1">
        <f>[4]Greece!FW$21</f>
        <v>0</v>
      </c>
      <c r="FX17" s="1">
        <f>[4]Greece!FX$21</f>
        <v>0</v>
      </c>
      <c r="FY17" s="1">
        <f>[4]Greece!FY$21</f>
        <v>0</v>
      </c>
      <c r="FZ17" s="7">
        <f t="shared" si="0"/>
        <v>43.74</v>
      </c>
    </row>
    <row r="18" spans="1:182">
      <c r="A18" t="s">
        <v>33</v>
      </c>
      <c r="B18" s="1">
        <f>[4]Hungary!B$21</f>
        <v>0</v>
      </c>
      <c r="C18" s="1">
        <f>[4]Hungary!C$21</f>
        <v>0</v>
      </c>
      <c r="D18" s="1">
        <f>[4]Hungary!D$21</f>
        <v>0</v>
      </c>
      <c r="E18" s="1">
        <f>[4]Hungary!E$21</f>
        <v>0</v>
      </c>
      <c r="F18" s="1">
        <f>[4]Hungary!F$21</f>
        <v>0</v>
      </c>
      <c r="G18" s="1">
        <f>[4]Hungary!G$21</f>
        <v>0</v>
      </c>
      <c r="H18" s="1">
        <f>[4]Hungary!H$21</f>
        <v>0</v>
      </c>
      <c r="I18" s="1">
        <f>[4]Hungary!I$21</f>
        <v>0</v>
      </c>
      <c r="J18" s="1">
        <f>[4]Hungary!J$21</f>
        <v>0</v>
      </c>
      <c r="K18" s="1">
        <f>[4]Hungary!K$21</f>
        <v>0</v>
      </c>
      <c r="L18" s="1">
        <f>[4]Hungary!L$21</f>
        <v>0</v>
      </c>
      <c r="M18" s="1">
        <f>[4]Hungary!M$21</f>
        <v>0</v>
      </c>
      <c r="N18" s="1">
        <f>[4]Hungary!N$21</f>
        <v>0</v>
      </c>
      <c r="O18" s="1">
        <f>[4]Hungary!O$21</f>
        <v>0</v>
      </c>
      <c r="P18" s="1">
        <f>[4]Hungary!P$21</f>
        <v>0</v>
      </c>
      <c r="Q18" s="1">
        <f>[4]Hungary!Q$21</f>
        <v>0</v>
      </c>
      <c r="R18" s="1">
        <f>[4]Hungary!R$21</f>
        <v>0</v>
      </c>
      <c r="S18" s="1">
        <f>[4]Hungary!S$21</f>
        <v>0</v>
      </c>
      <c r="T18" s="1">
        <f>[4]Hungary!T$21</f>
        <v>0</v>
      </c>
      <c r="U18" s="1">
        <f>[4]Hungary!U$21</f>
        <v>0</v>
      </c>
      <c r="V18" s="1">
        <f>[4]Hungary!V$21</f>
        <v>0</v>
      </c>
      <c r="W18" s="1">
        <f>[4]Hungary!W$21</f>
        <v>0</v>
      </c>
      <c r="X18" s="1">
        <f>[4]Hungary!X$21</f>
        <v>0</v>
      </c>
      <c r="Y18" s="1">
        <f>[4]Hungary!Y$21</f>
        <v>0</v>
      </c>
      <c r="Z18" s="1">
        <f>[4]Hungary!Z$21</f>
        <v>0</v>
      </c>
      <c r="AA18" s="1">
        <f>[4]Hungary!AA$21</f>
        <v>0</v>
      </c>
      <c r="AB18" s="1">
        <f>[4]Hungary!AB$21</f>
        <v>0</v>
      </c>
      <c r="AC18" s="1">
        <f>[4]Hungary!AC$21</f>
        <v>0</v>
      </c>
      <c r="AD18" s="1">
        <f>[4]Hungary!AD$21</f>
        <v>0</v>
      </c>
      <c r="AE18" s="1">
        <f>[4]Hungary!AE$21</f>
        <v>0</v>
      </c>
      <c r="AF18" s="1">
        <f>[4]Hungary!AF$21</f>
        <v>0</v>
      </c>
      <c r="AG18" s="1">
        <f>[4]Hungary!AG$21</f>
        <v>0</v>
      </c>
      <c r="AH18" s="1">
        <f>[4]Hungary!AH$21</f>
        <v>0</v>
      </c>
      <c r="AI18" s="1">
        <f>[4]Hungary!AI$21</f>
        <v>0</v>
      </c>
      <c r="AJ18" s="1">
        <f>[4]Hungary!AJ$21</f>
        <v>0</v>
      </c>
      <c r="AK18" s="1">
        <f>[4]Hungary!AK$21</f>
        <v>0</v>
      </c>
      <c r="AL18" s="1">
        <f>[4]Hungary!AL$21</f>
        <v>0</v>
      </c>
      <c r="AM18" s="1">
        <f>[4]Hungary!AM$21</f>
        <v>0</v>
      </c>
      <c r="AN18" s="1">
        <f>[4]Hungary!AN$21</f>
        <v>0</v>
      </c>
      <c r="AO18" s="1">
        <f>[4]Hungary!AO$21</f>
        <v>0</v>
      </c>
      <c r="AP18" s="1">
        <f>[4]Hungary!AP$21</f>
        <v>0</v>
      </c>
      <c r="AQ18" s="1">
        <f>[4]Hungary!AQ$21</f>
        <v>0</v>
      </c>
      <c r="AR18" s="1">
        <f>[4]Hungary!AR$21</f>
        <v>0</v>
      </c>
      <c r="AS18" s="1">
        <f>[4]Hungary!AS$21</f>
        <v>0</v>
      </c>
      <c r="AT18" s="1">
        <f>[4]Hungary!AT$21</f>
        <v>0</v>
      </c>
      <c r="AU18" s="1">
        <f>[4]Hungary!AU$21</f>
        <v>0</v>
      </c>
      <c r="AV18" s="1">
        <f>[4]Hungary!AV$21</f>
        <v>0</v>
      </c>
      <c r="AW18" s="1">
        <f>[4]Hungary!AW$21</f>
        <v>0</v>
      </c>
      <c r="AX18" s="1">
        <f>[4]Hungary!AX$21</f>
        <v>0</v>
      </c>
      <c r="AY18" s="1">
        <f>[4]Hungary!AY$21</f>
        <v>0</v>
      </c>
      <c r="AZ18" s="1">
        <f>[4]Hungary!AZ$21</f>
        <v>0</v>
      </c>
      <c r="BA18" s="1">
        <f>[4]Hungary!BA$21</f>
        <v>0</v>
      </c>
      <c r="BB18" s="1">
        <f>[4]Hungary!BB$21</f>
        <v>0</v>
      </c>
      <c r="BC18" s="1">
        <f>[4]Hungary!BC$21</f>
        <v>0</v>
      </c>
      <c r="BD18" s="1">
        <f>[4]Hungary!BD$21</f>
        <v>0</v>
      </c>
      <c r="BE18" s="1">
        <f>[4]Hungary!BE$21</f>
        <v>0</v>
      </c>
      <c r="BF18" s="1">
        <f>[4]Hungary!BF$21</f>
        <v>0</v>
      </c>
      <c r="BG18" s="1">
        <f>[4]Hungary!BG$21</f>
        <v>0</v>
      </c>
      <c r="BH18" s="1">
        <f>[4]Hungary!BH$21</f>
        <v>0</v>
      </c>
      <c r="BI18" s="1">
        <f>[4]Hungary!BI$21</f>
        <v>0</v>
      </c>
      <c r="BJ18" s="1">
        <f>[4]Hungary!BJ$21</f>
        <v>0</v>
      </c>
      <c r="BK18" s="1">
        <f>[4]Hungary!BK$21</f>
        <v>0</v>
      </c>
      <c r="BL18" s="1">
        <f>[4]Hungary!BL$21</f>
        <v>0</v>
      </c>
      <c r="BM18" s="1">
        <f>[4]Hungary!BM$21</f>
        <v>0</v>
      </c>
      <c r="BN18" s="1">
        <f>[4]Hungary!BN$21</f>
        <v>0</v>
      </c>
      <c r="BO18" s="1">
        <f>[4]Hungary!BO$21</f>
        <v>0</v>
      </c>
      <c r="BP18" s="1">
        <f>[4]Hungary!BP$21</f>
        <v>0</v>
      </c>
      <c r="BQ18" s="1">
        <f>[4]Hungary!BQ$21</f>
        <v>1.2000000000000002</v>
      </c>
      <c r="BR18" s="1">
        <f>[4]Hungary!BR$21</f>
        <v>0</v>
      </c>
      <c r="BS18" s="1">
        <f>[4]Hungary!BS$21</f>
        <v>0</v>
      </c>
      <c r="BT18" s="1">
        <f>[4]Hungary!BT$21</f>
        <v>0.4</v>
      </c>
      <c r="BU18" s="1">
        <f>[4]Hungary!BU$21</f>
        <v>0.4</v>
      </c>
      <c r="BV18" s="1">
        <f>[4]Hungary!BV$21</f>
        <v>0.5</v>
      </c>
      <c r="BW18" s="1">
        <f>[4]Hungary!BW$21</f>
        <v>0</v>
      </c>
      <c r="BX18" s="1">
        <f>[4]Hungary!BX$21</f>
        <v>0</v>
      </c>
      <c r="BY18" s="1">
        <f>[4]Hungary!BY$21</f>
        <v>0</v>
      </c>
      <c r="BZ18" s="1">
        <f>[4]Hungary!BZ$21</f>
        <v>0</v>
      </c>
      <c r="CA18" s="1">
        <f>[4]Hungary!CA$21</f>
        <v>0</v>
      </c>
      <c r="CB18" s="1">
        <f>[4]Hungary!CB$21</f>
        <v>0</v>
      </c>
      <c r="CC18" s="1">
        <f>[4]Hungary!CC$21</f>
        <v>1.8</v>
      </c>
      <c r="CD18" s="1">
        <f>[4]Hungary!CD$21</f>
        <v>0</v>
      </c>
      <c r="CE18" s="1">
        <f>[4]Hungary!CE$21</f>
        <v>0.4</v>
      </c>
      <c r="CF18" s="1">
        <f>[4]Hungary!CF$21</f>
        <v>0.8</v>
      </c>
      <c r="CG18" s="1">
        <f>[4]Hungary!CG$21</f>
        <v>0.4</v>
      </c>
      <c r="CH18" s="1">
        <f>[4]Hungary!CH$21</f>
        <v>0</v>
      </c>
      <c r="CI18" s="1">
        <f>[4]Hungary!CI$21</f>
        <v>0.30000000000000004</v>
      </c>
      <c r="CJ18" s="1">
        <f>[4]Hungary!CJ$21</f>
        <v>0</v>
      </c>
      <c r="CK18" s="1">
        <f>[4]Hungary!CK$21</f>
        <v>0</v>
      </c>
      <c r="CL18" s="1">
        <f>[4]Hungary!CL$21</f>
        <v>0</v>
      </c>
      <c r="CM18" s="1">
        <f>[4]Hungary!CM$21</f>
        <v>0</v>
      </c>
      <c r="CN18" s="1">
        <f>[4]Hungary!CN$21</f>
        <v>0</v>
      </c>
      <c r="CO18" s="1">
        <f>[4]Hungary!CO$21</f>
        <v>0.8</v>
      </c>
      <c r="CP18" s="1">
        <f>[4]Hungary!CP$21</f>
        <v>0.2</v>
      </c>
      <c r="CQ18" s="1">
        <f>[4]Hungary!CQ$21</f>
        <v>1.3</v>
      </c>
      <c r="CR18" s="1">
        <f>[4]Hungary!CR$21</f>
        <v>0</v>
      </c>
      <c r="CS18" s="1">
        <f>[4]Hungary!CS$21</f>
        <v>0</v>
      </c>
      <c r="CT18" s="1">
        <f>[4]Hungary!CT$21</f>
        <v>0.5</v>
      </c>
      <c r="CU18" s="1">
        <f>[4]Hungary!CU$21</f>
        <v>0</v>
      </c>
      <c r="CV18" s="1">
        <f>[4]Hungary!CV$21</f>
        <v>0</v>
      </c>
      <c r="CW18" s="1">
        <f>[4]Hungary!CW$21</f>
        <v>0</v>
      </c>
      <c r="CX18" s="1">
        <f>[4]Hungary!CX$21</f>
        <v>0</v>
      </c>
      <c r="CY18" s="1">
        <f>[4]Hungary!CY$21</f>
        <v>0</v>
      </c>
      <c r="CZ18" s="1">
        <f>[4]Hungary!CZ$21</f>
        <v>8.8000000000000007</v>
      </c>
      <c r="DA18" s="1">
        <f>[4]Hungary!DA$21</f>
        <v>0</v>
      </c>
      <c r="DB18" s="1">
        <f>[4]Hungary!DB$21</f>
        <v>0</v>
      </c>
      <c r="DC18" s="1">
        <f>[4]Hungary!DC$21</f>
        <v>0</v>
      </c>
      <c r="DD18" s="1">
        <f>[4]Hungary!DD$21</f>
        <v>0</v>
      </c>
      <c r="DE18" s="1">
        <f>[4]Hungary!DE$21</f>
        <v>0</v>
      </c>
      <c r="DF18" s="1">
        <f>[4]Hungary!DF$21</f>
        <v>0</v>
      </c>
      <c r="DG18" s="1">
        <f>[4]Hungary!DG$21</f>
        <v>0</v>
      </c>
      <c r="DH18" s="1">
        <f>[4]Hungary!DH$21</f>
        <v>0</v>
      </c>
      <c r="DI18" s="1">
        <f>[4]Hungary!DI$21</f>
        <v>0</v>
      </c>
      <c r="DJ18" s="1">
        <f>[4]Hungary!DJ$21</f>
        <v>48.300000000000004</v>
      </c>
      <c r="DK18" s="1">
        <f>[4]Hungary!DK$21</f>
        <v>0</v>
      </c>
      <c r="DL18" s="1">
        <f>[4]Hungary!DL$21</f>
        <v>0</v>
      </c>
      <c r="DM18" s="1">
        <f>[4]Hungary!DM$21</f>
        <v>18.400000000000002</v>
      </c>
      <c r="DN18" s="1">
        <f>[4]Hungary!DN$21</f>
        <v>0</v>
      </c>
      <c r="DO18" s="1">
        <f>[4]Hungary!DO$21</f>
        <v>0</v>
      </c>
      <c r="DP18" s="1">
        <f>[4]Hungary!DP$21</f>
        <v>0</v>
      </c>
      <c r="DQ18" s="1">
        <f>[4]Hungary!DQ$21</f>
        <v>0</v>
      </c>
      <c r="DR18" s="1">
        <f>[4]Hungary!DR$21</f>
        <v>0</v>
      </c>
      <c r="DS18" s="1">
        <f>[4]Hungary!DS$21</f>
        <v>2.2800000000000002</v>
      </c>
      <c r="DT18" s="1">
        <f>[4]Hungary!DT$21</f>
        <v>0</v>
      </c>
      <c r="DU18" s="1">
        <f>[4]Hungary!DU$21</f>
        <v>0</v>
      </c>
      <c r="DV18" s="1">
        <f>[4]Hungary!DV$21</f>
        <v>0</v>
      </c>
      <c r="DW18" s="1">
        <f>[4]Hungary!DW$21</f>
        <v>0</v>
      </c>
      <c r="DX18" s="1">
        <f>[4]Hungary!DX$21</f>
        <v>0</v>
      </c>
      <c r="DY18" s="1">
        <f>[4]Hungary!DY$21</f>
        <v>0</v>
      </c>
      <c r="DZ18" s="1">
        <f>[4]Hungary!DZ$21</f>
        <v>0</v>
      </c>
      <c r="EA18" s="1">
        <f>[4]Hungary!EA$21</f>
        <v>0</v>
      </c>
      <c r="EB18" s="1">
        <f>[4]Hungary!EB$21</f>
        <v>0</v>
      </c>
      <c r="EC18" s="1">
        <f>[4]Hungary!EC$21</f>
        <v>0</v>
      </c>
      <c r="ED18" s="1">
        <f>[4]Hungary!ED$21</f>
        <v>0</v>
      </c>
      <c r="EE18" s="1">
        <f>[4]Hungary!EE$21</f>
        <v>0</v>
      </c>
      <c r="EF18" s="1">
        <f>[4]Hungary!EF$21</f>
        <v>0</v>
      </c>
      <c r="EG18" s="1">
        <f>[4]Hungary!EG$21</f>
        <v>0</v>
      </c>
      <c r="EH18" s="1">
        <f>[4]Hungary!EH$21</f>
        <v>0</v>
      </c>
      <c r="EI18" s="1">
        <f>[4]Hungary!EI$21</f>
        <v>0</v>
      </c>
      <c r="EJ18" s="1">
        <f>[4]Hungary!EJ$21</f>
        <v>0</v>
      </c>
      <c r="EK18" s="1">
        <f>[4]Hungary!EK$21</f>
        <v>0</v>
      </c>
      <c r="EL18" s="1">
        <f>[4]Hungary!EL$21</f>
        <v>0</v>
      </c>
      <c r="EM18" s="1">
        <f>[4]Hungary!EM$21</f>
        <v>0</v>
      </c>
      <c r="EN18" s="1">
        <f>[4]Hungary!EN$21</f>
        <v>0</v>
      </c>
      <c r="EO18" s="1">
        <f>[4]Hungary!EO$21</f>
        <v>0</v>
      </c>
      <c r="EP18" s="1">
        <f>[4]Hungary!EP$21</f>
        <v>0</v>
      </c>
      <c r="EQ18" s="1">
        <f>[4]Hungary!EQ$21</f>
        <v>0</v>
      </c>
      <c r="ER18" s="1">
        <f>[4]Hungary!ER$21</f>
        <v>0</v>
      </c>
      <c r="ES18" s="1">
        <f>[4]Hungary!ES$21</f>
        <v>0</v>
      </c>
      <c r="ET18" s="1">
        <f>[4]Hungary!ET$21</f>
        <v>0</v>
      </c>
      <c r="EU18" s="1">
        <f>[4]Hungary!EU$21</f>
        <v>0</v>
      </c>
      <c r="EV18" s="1">
        <f>[4]Hungary!EV$21</f>
        <v>0</v>
      </c>
      <c r="EW18" s="1">
        <f>[4]Hungary!EW$21</f>
        <v>0</v>
      </c>
      <c r="EX18" s="1">
        <f>[4]Hungary!EX$21</f>
        <v>0</v>
      </c>
      <c r="EY18" s="1">
        <f>[4]Hungary!EY$21</f>
        <v>0</v>
      </c>
      <c r="EZ18" s="1">
        <f>[4]Hungary!EZ$21</f>
        <v>0</v>
      </c>
      <c r="FA18" s="1">
        <f>[4]Hungary!FA$21</f>
        <v>0</v>
      </c>
      <c r="FB18" s="1">
        <f>[4]Hungary!FB$21</f>
        <v>0</v>
      </c>
      <c r="FC18" s="1">
        <f>[4]Hungary!FC$21</f>
        <v>0</v>
      </c>
      <c r="FD18" s="1">
        <f>[4]Hungary!FD$21</f>
        <v>2.4E-2</v>
      </c>
      <c r="FE18" s="1">
        <f>[4]Hungary!FE$21</f>
        <v>0</v>
      </c>
      <c r="FF18" s="1">
        <f>[4]Hungary!FF$21</f>
        <v>0</v>
      </c>
      <c r="FG18" s="1">
        <f>[4]Hungary!FG$21</f>
        <v>0</v>
      </c>
      <c r="FH18" s="1">
        <f>[4]Hungary!FH$21</f>
        <v>0</v>
      </c>
      <c r="FI18" s="1">
        <f>[4]Hungary!FI$21</f>
        <v>0</v>
      </c>
      <c r="FJ18" s="1">
        <f>[4]Hungary!FJ$21</f>
        <v>0</v>
      </c>
      <c r="FK18" s="1">
        <f>[4]Hungary!FK$21</f>
        <v>0</v>
      </c>
      <c r="FL18" s="1">
        <f>[4]Hungary!FL$21</f>
        <v>0</v>
      </c>
      <c r="FM18" s="1">
        <f>[4]Hungary!FM$21</f>
        <v>0</v>
      </c>
      <c r="FN18" s="1">
        <f>[4]Hungary!FN$21</f>
        <v>0</v>
      </c>
      <c r="FO18" s="1">
        <f>[4]Hungary!FO$21</f>
        <v>0</v>
      </c>
      <c r="FP18" s="1">
        <f>[4]Hungary!FP$21</f>
        <v>0</v>
      </c>
      <c r="FQ18" s="1">
        <f>[4]Hungary!FQ$21</f>
        <v>0</v>
      </c>
      <c r="FR18" s="1">
        <f>[4]Hungary!FR$21</f>
        <v>0</v>
      </c>
      <c r="FS18" s="1">
        <f>[4]Hungary!FS$21</f>
        <v>0</v>
      </c>
      <c r="FT18" s="1">
        <f>[4]Hungary!FT$21</f>
        <v>1.95</v>
      </c>
      <c r="FU18" s="1">
        <f>[4]Hungary!FU$21</f>
        <v>0</v>
      </c>
      <c r="FV18" s="1">
        <f>[4]Hungary!FV$21</f>
        <v>0</v>
      </c>
      <c r="FW18" s="1">
        <f>[4]Hungary!FW$21</f>
        <v>0</v>
      </c>
      <c r="FX18" s="1">
        <f>[4]Hungary!FX$21</f>
        <v>0</v>
      </c>
      <c r="FY18" s="1">
        <f>[4]Hungary!FY$21</f>
        <v>0</v>
      </c>
      <c r="FZ18" s="7">
        <f t="shared" si="0"/>
        <v>4.2540000000000004</v>
      </c>
    </row>
    <row r="19" spans="1:182">
      <c r="A19" t="s">
        <v>36</v>
      </c>
      <c r="B19" s="1">
        <f>[4]Ireland!B$21</f>
        <v>0</v>
      </c>
      <c r="C19" s="1">
        <f>[4]Ireland!C$21</f>
        <v>0</v>
      </c>
      <c r="D19" s="1">
        <f>[4]Ireland!D$21</f>
        <v>0</v>
      </c>
      <c r="E19" s="1">
        <f>[4]Ireland!E$21</f>
        <v>0</v>
      </c>
      <c r="F19" s="1">
        <f>[4]Ireland!F$21</f>
        <v>0</v>
      </c>
      <c r="G19" s="1">
        <f>[4]Ireland!G$21</f>
        <v>0</v>
      </c>
      <c r="H19" s="1">
        <f>[4]Ireland!H$21</f>
        <v>0</v>
      </c>
      <c r="I19" s="1">
        <f>[4]Ireland!I$21</f>
        <v>0</v>
      </c>
      <c r="J19" s="1">
        <f>[4]Ireland!J$21</f>
        <v>0</v>
      </c>
      <c r="K19" s="1">
        <f>[4]Ireland!K$21</f>
        <v>0</v>
      </c>
      <c r="L19" s="1">
        <f>[4]Ireland!L$21</f>
        <v>0</v>
      </c>
      <c r="M19" s="1">
        <f>[4]Ireland!M$21</f>
        <v>0</v>
      </c>
      <c r="N19" s="1">
        <f>[4]Ireland!N$21</f>
        <v>0</v>
      </c>
      <c r="O19" s="1">
        <f>[4]Ireland!O$21</f>
        <v>0</v>
      </c>
      <c r="P19" s="1">
        <f>[4]Ireland!P$21</f>
        <v>0</v>
      </c>
      <c r="Q19" s="1">
        <f>[4]Ireland!Q$21</f>
        <v>0</v>
      </c>
      <c r="R19" s="1">
        <f>[4]Ireland!R$21</f>
        <v>0</v>
      </c>
      <c r="S19" s="1">
        <f>[4]Ireland!S$21</f>
        <v>0</v>
      </c>
      <c r="T19" s="1">
        <f>[4]Ireland!T$21</f>
        <v>0</v>
      </c>
      <c r="U19" s="1">
        <f>[4]Ireland!U$21</f>
        <v>0</v>
      </c>
      <c r="V19" s="1">
        <f>[4]Ireland!V$21</f>
        <v>0</v>
      </c>
      <c r="W19" s="1">
        <f>[4]Ireland!W$21</f>
        <v>24.200000000000003</v>
      </c>
      <c r="X19" s="1">
        <f>[4]Ireland!X$21</f>
        <v>24.6</v>
      </c>
      <c r="Y19" s="1">
        <f>[4]Ireland!Y$21</f>
        <v>0</v>
      </c>
      <c r="Z19" s="1">
        <f>[4]Ireland!Z$21</f>
        <v>0</v>
      </c>
      <c r="AA19" s="1">
        <f>[4]Ireland!AA$21</f>
        <v>0</v>
      </c>
      <c r="AB19" s="1">
        <f>[4]Ireland!AB$21</f>
        <v>0</v>
      </c>
      <c r="AC19" s="1">
        <f>[4]Ireland!AC$21</f>
        <v>0</v>
      </c>
      <c r="AD19" s="1">
        <f>[4]Ireland!AD$21</f>
        <v>0</v>
      </c>
      <c r="AE19" s="1">
        <f>[4]Ireland!AE$21</f>
        <v>0</v>
      </c>
      <c r="AF19" s="1">
        <f>[4]Ireland!AF$21</f>
        <v>0</v>
      </c>
      <c r="AG19" s="1">
        <f>[4]Ireland!AG$21</f>
        <v>0</v>
      </c>
      <c r="AH19" s="1">
        <f>[4]Ireland!AH$21</f>
        <v>0</v>
      </c>
      <c r="AI19" s="1">
        <f>[4]Ireland!AI$21</f>
        <v>0</v>
      </c>
      <c r="AJ19" s="1">
        <f>[4]Ireland!AJ$21</f>
        <v>0</v>
      </c>
      <c r="AK19" s="1">
        <f>[4]Ireland!AK$21</f>
        <v>0</v>
      </c>
      <c r="AL19" s="1">
        <f>[4]Ireland!AL$21</f>
        <v>22.200000000000003</v>
      </c>
      <c r="AM19" s="1">
        <f>[4]Ireland!AM$21</f>
        <v>0</v>
      </c>
      <c r="AN19" s="1">
        <f>[4]Ireland!AN$21</f>
        <v>0</v>
      </c>
      <c r="AO19" s="1">
        <f>[4]Ireland!AO$21</f>
        <v>0</v>
      </c>
      <c r="AP19" s="1">
        <f>[4]Ireland!AP$21</f>
        <v>0</v>
      </c>
      <c r="AQ19" s="1">
        <f>[4]Ireland!AQ$21</f>
        <v>0</v>
      </c>
      <c r="AR19" s="1">
        <f>[4]Ireland!AR$21</f>
        <v>0</v>
      </c>
      <c r="AS19" s="1">
        <f>[4]Ireland!AS$21</f>
        <v>0</v>
      </c>
      <c r="AT19" s="1">
        <f>[4]Ireland!AT$21</f>
        <v>2.3000000000000003</v>
      </c>
      <c r="AU19" s="1">
        <f>[4]Ireland!AU$21</f>
        <v>48.6</v>
      </c>
      <c r="AV19" s="1">
        <f>[4]Ireland!AV$21</f>
        <v>22</v>
      </c>
      <c r="AW19" s="1">
        <f>[4]Ireland!AW$21</f>
        <v>0</v>
      </c>
      <c r="AX19" s="1">
        <f>[4]Ireland!AX$21</f>
        <v>0</v>
      </c>
      <c r="AY19" s="1">
        <f>[4]Ireland!AY$21</f>
        <v>0</v>
      </c>
      <c r="AZ19" s="1">
        <f>[4]Ireland!AZ$21</f>
        <v>0</v>
      </c>
      <c r="BA19" s="1">
        <f>[4]Ireland!BA$21</f>
        <v>0</v>
      </c>
      <c r="BB19" s="1">
        <f>[4]Ireland!BB$21</f>
        <v>0</v>
      </c>
      <c r="BC19" s="1">
        <f>[4]Ireland!BC$21</f>
        <v>0</v>
      </c>
      <c r="BD19" s="1">
        <f>[4]Ireland!BD$21</f>
        <v>0</v>
      </c>
      <c r="BE19" s="1">
        <f>[4]Ireland!BE$21</f>
        <v>0</v>
      </c>
      <c r="BF19" s="1">
        <f>[4]Ireland!BF$21</f>
        <v>0</v>
      </c>
      <c r="BG19" s="1">
        <f>[4]Ireland!BG$21</f>
        <v>45.1</v>
      </c>
      <c r="BH19" s="1">
        <f>[4]Ireland!BH$21</f>
        <v>0</v>
      </c>
      <c r="BI19" s="1">
        <f>[4]Ireland!BI$21</f>
        <v>0</v>
      </c>
      <c r="BJ19" s="1">
        <f>[4]Ireland!BJ$21</f>
        <v>0</v>
      </c>
      <c r="BK19" s="1">
        <f>[4]Ireland!BK$21</f>
        <v>0</v>
      </c>
      <c r="BL19" s="1">
        <f>[4]Ireland!BL$21</f>
        <v>0</v>
      </c>
      <c r="BM19" s="1">
        <f>[4]Ireland!BM$21</f>
        <v>0</v>
      </c>
      <c r="BN19" s="1">
        <f>[4]Ireland!BN$21</f>
        <v>0</v>
      </c>
      <c r="BO19" s="1">
        <f>[4]Ireland!BO$21</f>
        <v>0</v>
      </c>
      <c r="BP19" s="1">
        <f>[4]Ireland!BP$21</f>
        <v>0</v>
      </c>
      <c r="BQ19" s="1">
        <f>[4]Ireland!BQ$21</f>
        <v>0</v>
      </c>
      <c r="BR19" s="1">
        <f>[4]Ireland!BR$21</f>
        <v>0</v>
      </c>
      <c r="BS19" s="1">
        <f>[4]Ireland!BS$21</f>
        <v>0</v>
      </c>
      <c r="BT19" s="1">
        <f>[4]Ireland!BT$21</f>
        <v>0</v>
      </c>
      <c r="BU19" s="1">
        <f>[4]Ireland!BU$21</f>
        <v>0</v>
      </c>
      <c r="BV19" s="1">
        <f>[4]Ireland!BV$21</f>
        <v>0</v>
      </c>
      <c r="BW19" s="1">
        <f>[4]Ireland!BW$21</f>
        <v>0</v>
      </c>
      <c r="BX19" s="1">
        <f>[4]Ireland!BX$21</f>
        <v>0</v>
      </c>
      <c r="BY19" s="1">
        <f>[4]Ireland!BY$21</f>
        <v>0</v>
      </c>
      <c r="BZ19" s="1">
        <f>[4]Ireland!BZ$21</f>
        <v>0</v>
      </c>
      <c r="CA19" s="1">
        <f>[4]Ireland!CA$21</f>
        <v>0</v>
      </c>
      <c r="CB19" s="1">
        <f>[4]Ireland!CB$21</f>
        <v>0</v>
      </c>
      <c r="CC19" s="1">
        <f>[4]Ireland!CC$21</f>
        <v>0</v>
      </c>
      <c r="CD19" s="1">
        <f>[4]Ireland!CD$21</f>
        <v>0</v>
      </c>
      <c r="CE19" s="1">
        <f>[4]Ireland!CE$21</f>
        <v>0</v>
      </c>
      <c r="CF19" s="1">
        <f>[4]Ireland!CF$21</f>
        <v>0</v>
      </c>
      <c r="CG19" s="1">
        <f>[4]Ireland!CG$21</f>
        <v>0</v>
      </c>
      <c r="CH19" s="1">
        <f>[4]Ireland!CH$21</f>
        <v>0</v>
      </c>
      <c r="CI19" s="1">
        <f>[4]Ireland!CI$21</f>
        <v>0</v>
      </c>
      <c r="CJ19" s="1">
        <f>[4]Ireland!CJ$21</f>
        <v>0</v>
      </c>
      <c r="CK19" s="1">
        <f>[4]Ireland!CK$21</f>
        <v>0</v>
      </c>
      <c r="CL19" s="1">
        <f>[4]Ireland!CL$21</f>
        <v>0</v>
      </c>
      <c r="CM19" s="1">
        <f>[4]Ireland!CM$21</f>
        <v>0</v>
      </c>
      <c r="CN19" s="1">
        <f>[4]Ireland!CN$21</f>
        <v>20.200000000000003</v>
      </c>
      <c r="CO19" s="1">
        <f>[4]Ireland!CO$21</f>
        <v>0</v>
      </c>
      <c r="CP19" s="1">
        <f>[4]Ireland!CP$21</f>
        <v>0</v>
      </c>
      <c r="CQ19" s="1">
        <f>[4]Ireland!CQ$21</f>
        <v>0</v>
      </c>
      <c r="CR19" s="1">
        <f>[4]Ireland!CR$21</f>
        <v>0</v>
      </c>
      <c r="CS19" s="1">
        <f>[4]Ireland!CS$21</f>
        <v>0</v>
      </c>
      <c r="CT19" s="1">
        <f>[4]Ireland!CT$21</f>
        <v>48.300000000000004</v>
      </c>
      <c r="CU19" s="1">
        <f>[4]Ireland!CU$21</f>
        <v>0</v>
      </c>
      <c r="CV19" s="1">
        <f>[4]Ireland!CV$21</f>
        <v>0</v>
      </c>
      <c r="CW19" s="1">
        <f>[4]Ireland!CW$21</f>
        <v>0</v>
      </c>
      <c r="CX19" s="1">
        <f>[4]Ireland!CX$21</f>
        <v>0</v>
      </c>
      <c r="CY19" s="1">
        <f>[4]Ireland!CY$21</f>
        <v>0</v>
      </c>
      <c r="CZ19" s="1">
        <f>[4]Ireland!CZ$21</f>
        <v>0</v>
      </c>
      <c r="DA19" s="1">
        <f>[4]Ireland!DA$21</f>
        <v>0</v>
      </c>
      <c r="DB19" s="1">
        <f>[4]Ireland!DB$21</f>
        <v>46.2</v>
      </c>
      <c r="DC19" s="1">
        <f>[4]Ireland!DC$21</f>
        <v>0</v>
      </c>
      <c r="DD19" s="1">
        <f>[4]Ireland!DD$21</f>
        <v>0</v>
      </c>
      <c r="DE19" s="1">
        <f>[4]Ireland!DE$21</f>
        <v>0</v>
      </c>
      <c r="DF19" s="1">
        <f>[4]Ireland!DF$21</f>
        <v>0</v>
      </c>
      <c r="DG19" s="1">
        <f>[4]Ireland!DG$21</f>
        <v>0</v>
      </c>
      <c r="DH19" s="1">
        <f>[4]Ireland!DH$21</f>
        <v>16.600000000000001</v>
      </c>
      <c r="DI19" s="1">
        <f>[4]Ireland!DI$21</f>
        <v>2.3000000000000003</v>
      </c>
      <c r="DJ19" s="1">
        <f>[4]Ireland!DJ$21</f>
        <v>0</v>
      </c>
      <c r="DK19" s="1">
        <f>[4]Ireland!DK$21</f>
        <v>0</v>
      </c>
      <c r="DL19" s="1">
        <f>[4]Ireland!DL$21</f>
        <v>0</v>
      </c>
      <c r="DM19" s="1">
        <f>[4]Ireland!DM$21</f>
        <v>79.7</v>
      </c>
      <c r="DN19" s="1">
        <f>[4]Ireland!DN$21</f>
        <v>104.80000000000001</v>
      </c>
      <c r="DO19" s="1">
        <f>[4]Ireland!DO$21</f>
        <v>261.5</v>
      </c>
      <c r="DP19" s="1">
        <f>[4]Ireland!DP$21</f>
        <v>147.80000000000001</v>
      </c>
      <c r="DQ19" s="1">
        <f>[4]Ireland!DQ$21</f>
        <v>1.7000000000000002</v>
      </c>
      <c r="DR19" s="1">
        <f>[4]Ireland!DR$21</f>
        <v>145.72800000000001</v>
      </c>
      <c r="DS19" s="1">
        <f>[4]Ireland!DS$21</f>
        <v>54.912000000000006</v>
      </c>
      <c r="DT19" s="1">
        <f>[4]Ireland!DT$21</f>
        <v>0</v>
      </c>
      <c r="DU19" s="1">
        <f>[4]Ireland!DU$21</f>
        <v>0</v>
      </c>
      <c r="DV19" s="1">
        <f>[4]Ireland!DV$21</f>
        <v>14.4</v>
      </c>
      <c r="DW19" s="1">
        <f>[4]Ireland!DW$21</f>
        <v>0</v>
      </c>
      <c r="DX19" s="1">
        <f>[4]Ireland!DX$21</f>
        <v>11.007</v>
      </c>
      <c r="DY19" s="1">
        <f>[4]Ireland!DY$21</f>
        <v>14.013999999999999</v>
      </c>
      <c r="DZ19" s="1">
        <f>[4]Ireland!DZ$21</f>
        <v>126.79000000000002</v>
      </c>
      <c r="EA19" s="1">
        <f>[4]Ireland!EA$21</f>
        <v>31.177999999999997</v>
      </c>
      <c r="EB19" s="1">
        <f>[4]Ireland!EB$21</f>
        <v>16.159000000000002</v>
      </c>
      <c r="EC19" s="1">
        <f>[4]Ireland!EC$21</f>
        <v>0</v>
      </c>
      <c r="ED19" s="1">
        <f>[4]Ireland!ED$21</f>
        <v>0</v>
      </c>
      <c r="EE19" s="1">
        <f>[4]Ireland!EE$21</f>
        <v>0</v>
      </c>
      <c r="EF19" s="1">
        <f>[4]Ireland!EF$21</f>
        <v>0</v>
      </c>
      <c r="EG19" s="1">
        <f>[4]Ireland!EG$21</f>
        <v>0.13100000000000001</v>
      </c>
      <c r="EH19" s="1">
        <f>[4]Ireland!EH$21</f>
        <v>0.10300000000000001</v>
      </c>
      <c r="EI19" s="1">
        <f>[4]Ireland!EI$21</f>
        <v>0</v>
      </c>
      <c r="EJ19" s="1">
        <f>[4]Ireland!EJ$21</f>
        <v>348.84500000000003</v>
      </c>
      <c r="EK19" s="1">
        <f>[4]Ireland!EK$21</f>
        <v>365.17800000000005</v>
      </c>
      <c r="EL19" s="1">
        <f>[4]Ireland!EL$21</f>
        <v>229.15500000000003</v>
      </c>
      <c r="EM19" s="1">
        <f>[4]Ireland!EM$21</f>
        <v>35</v>
      </c>
      <c r="EN19" s="1">
        <f>[4]Ireland!EN$21</f>
        <v>114.33</v>
      </c>
      <c r="EO19" s="1">
        <f>[4]Ireland!EO$21</f>
        <v>54.210000000000008</v>
      </c>
      <c r="EP19" s="1">
        <f>[4]Ireland!EP$21</f>
        <v>77.285000000000011</v>
      </c>
      <c r="EQ19" s="1">
        <f>[4]Ireland!EQ$21</f>
        <v>61.716000000000001</v>
      </c>
      <c r="ER19" s="1">
        <f>[4]Ireland!ER$21</f>
        <v>0</v>
      </c>
      <c r="ES19" s="1">
        <f>[4]Ireland!ES$21</f>
        <v>0</v>
      </c>
      <c r="ET19" s="1">
        <f>[4]Ireland!ET$21</f>
        <v>0</v>
      </c>
      <c r="EU19" s="1">
        <f>[4]Ireland!EU$21</f>
        <v>0</v>
      </c>
      <c r="EV19" s="1">
        <f>[4]Ireland!EV$21</f>
        <v>383.923</v>
      </c>
      <c r="EW19" s="1">
        <f>[4]Ireland!EW$21</f>
        <v>346.99200000000002</v>
      </c>
      <c r="EX19" s="1">
        <f>[4]Ireland!EX$21</f>
        <v>48</v>
      </c>
      <c r="EY19" s="1">
        <f>[4]Ireland!EY$21</f>
        <v>9</v>
      </c>
      <c r="EZ19" s="1">
        <f>[4]Ireland!EZ$21</f>
        <v>72</v>
      </c>
      <c r="FA19" s="1">
        <f>[4]Ireland!FA$21</f>
        <v>217.262</v>
      </c>
      <c r="FB19" s="1">
        <f>[4]Ireland!FB$21</f>
        <v>0</v>
      </c>
      <c r="FC19" s="1">
        <f>[4]Ireland!FC$21</f>
        <v>0</v>
      </c>
      <c r="FD19" s="1">
        <f>[4]Ireland!FD$21</f>
        <v>0</v>
      </c>
      <c r="FE19" s="1">
        <f>[4]Ireland!FE$21</f>
        <v>0</v>
      </c>
      <c r="FF19" s="1">
        <f>[4]Ireland!FF$21</f>
        <v>0</v>
      </c>
      <c r="FG19" s="1">
        <f>[4]Ireland!FG$21</f>
        <v>0</v>
      </c>
      <c r="FH19" s="1">
        <f>[4]Ireland!FH$21</f>
        <v>0</v>
      </c>
      <c r="FI19" s="1">
        <f>[4]Ireland!FI$21</f>
        <v>0</v>
      </c>
      <c r="FJ19" s="1">
        <f>[4]Ireland!FJ$21</f>
        <v>286.58</v>
      </c>
      <c r="FK19" s="1">
        <f>[4]Ireland!FK$21</f>
        <v>270.51</v>
      </c>
      <c r="FL19" s="1">
        <f>[4]Ireland!FL$21</f>
        <v>112.23</v>
      </c>
      <c r="FM19" s="1">
        <f>[4]Ireland!FM$21</f>
        <v>96</v>
      </c>
      <c r="FN19" s="1">
        <f>[4]Ireland!FN$21</f>
        <v>92.03</v>
      </c>
      <c r="FO19" s="1">
        <f>[4]Ireland!FO$21</f>
        <v>24</v>
      </c>
      <c r="FP19" s="1">
        <f>[4]Ireland!FP$21</f>
        <v>0</v>
      </c>
      <c r="FQ19" s="1">
        <f>[4]Ireland!FQ$21</f>
        <v>0</v>
      </c>
      <c r="FR19" s="1">
        <f>[4]Ireland!FR$21</f>
        <v>0</v>
      </c>
      <c r="FS19" s="1">
        <f>[4]Ireland!FS$21</f>
        <v>0</v>
      </c>
      <c r="FT19" s="1">
        <f>[4]Ireland!FT$21</f>
        <v>64.795000000000002</v>
      </c>
      <c r="FU19" s="1">
        <f>[4]Ireland!FU$21</f>
        <v>82.12</v>
      </c>
      <c r="FV19" s="1">
        <f>[4]Ireland!FV$21</f>
        <v>209.01</v>
      </c>
      <c r="FW19" s="1">
        <f>[4]Ireland!FW$21</f>
        <v>144.88499999999999</v>
      </c>
      <c r="FX19" s="1">
        <f>[4]Ireland!FX$21</f>
        <v>218.5</v>
      </c>
      <c r="FY19" s="1">
        <f>[4]Ireland!FY$21</f>
        <v>0</v>
      </c>
      <c r="FZ19" s="7">
        <f t="shared" si="0"/>
        <v>4377.978000000001</v>
      </c>
    </row>
    <row r="20" spans="1:182">
      <c r="A20" t="s">
        <v>21</v>
      </c>
      <c r="B20" s="1">
        <f>[4]Italy!B$21</f>
        <v>0</v>
      </c>
      <c r="C20" s="1">
        <f>[4]Italy!C$21</f>
        <v>25.700000000000003</v>
      </c>
      <c r="D20" s="1">
        <f>[4]Italy!D$21</f>
        <v>8.7000000000000011</v>
      </c>
      <c r="E20" s="1">
        <f>[4]Italy!E$21</f>
        <v>0</v>
      </c>
      <c r="F20" s="1">
        <f>[4]Italy!F$21</f>
        <v>0</v>
      </c>
      <c r="G20" s="1">
        <f>[4]Italy!G$21</f>
        <v>0</v>
      </c>
      <c r="H20" s="1">
        <f>[4]Italy!H$21</f>
        <v>22.1</v>
      </c>
      <c r="I20" s="1">
        <f>[4]Italy!I$21</f>
        <v>68.8</v>
      </c>
      <c r="J20" s="1">
        <f>[4]Italy!J$21</f>
        <v>22.8</v>
      </c>
      <c r="K20" s="1">
        <f>[4]Italy!K$21</f>
        <v>25.700000000000003</v>
      </c>
      <c r="L20" s="1">
        <f>[4]Italy!L$21</f>
        <v>35.700000000000003</v>
      </c>
      <c r="M20" s="1">
        <f>[4]Italy!M$21</f>
        <v>27.6</v>
      </c>
      <c r="N20" s="1">
        <f>[4]Italy!N$21</f>
        <v>56.5</v>
      </c>
      <c r="O20" s="1">
        <f>[4]Italy!O$21</f>
        <v>26</v>
      </c>
      <c r="P20" s="1">
        <f>[4]Italy!P$21</f>
        <v>0</v>
      </c>
      <c r="Q20" s="1">
        <f>[4]Italy!Q$21</f>
        <v>0</v>
      </c>
      <c r="R20" s="1">
        <f>[4]Italy!R$21</f>
        <v>4.6000000000000005</v>
      </c>
      <c r="S20" s="1">
        <f>[4]Italy!S$21</f>
        <v>0</v>
      </c>
      <c r="T20" s="1">
        <f>[4]Italy!T$21</f>
        <v>26.5</v>
      </c>
      <c r="U20" s="1">
        <f>[4]Italy!U$21</f>
        <v>22.400000000000002</v>
      </c>
      <c r="V20" s="1">
        <f>[4]Italy!V$21</f>
        <v>82.9</v>
      </c>
      <c r="W20" s="1">
        <f>[4]Italy!W$21</f>
        <v>0</v>
      </c>
      <c r="X20" s="1">
        <f>[4]Italy!X$21</f>
        <v>0</v>
      </c>
      <c r="Y20" s="1">
        <f>[4]Italy!Y$21</f>
        <v>0</v>
      </c>
      <c r="Z20" s="1">
        <f>[4]Italy!Z$21</f>
        <v>0</v>
      </c>
      <c r="AA20" s="1">
        <f>[4]Italy!AA$21</f>
        <v>0</v>
      </c>
      <c r="AB20" s="1">
        <f>[4]Italy!AB$21</f>
        <v>1</v>
      </c>
      <c r="AC20" s="1">
        <f>[4]Italy!AC$21</f>
        <v>0</v>
      </c>
      <c r="AD20" s="1">
        <f>[4]Italy!AD$21</f>
        <v>0</v>
      </c>
      <c r="AE20" s="1">
        <f>[4]Italy!AE$21</f>
        <v>55.300000000000004</v>
      </c>
      <c r="AF20" s="1">
        <f>[4]Italy!AF$21</f>
        <v>27.6</v>
      </c>
      <c r="AG20" s="1">
        <f>[4]Italy!AG$21</f>
        <v>0</v>
      </c>
      <c r="AH20" s="1">
        <f>[4]Italy!AH$21</f>
        <v>21.900000000000002</v>
      </c>
      <c r="AI20" s="1">
        <f>[4]Italy!AI$21</f>
        <v>0</v>
      </c>
      <c r="AJ20" s="1">
        <f>[4]Italy!AJ$21</f>
        <v>0</v>
      </c>
      <c r="AK20" s="1">
        <f>[4]Italy!AK$21</f>
        <v>2</v>
      </c>
      <c r="AL20" s="1">
        <f>[4]Italy!AL$21</f>
        <v>60.6</v>
      </c>
      <c r="AM20" s="1">
        <f>[4]Italy!AM$21</f>
        <v>0</v>
      </c>
      <c r="AN20" s="1">
        <f>[4]Italy!AN$21</f>
        <v>0</v>
      </c>
      <c r="AO20" s="1">
        <f>[4]Italy!AO$21</f>
        <v>8.2000000000000011</v>
      </c>
      <c r="AP20" s="1">
        <f>[4]Italy!AP$21</f>
        <v>0</v>
      </c>
      <c r="AQ20" s="1">
        <f>[4]Italy!AQ$21</f>
        <v>26</v>
      </c>
      <c r="AR20" s="1">
        <f>[4]Italy!AR$21</f>
        <v>42.400000000000006</v>
      </c>
      <c r="AS20" s="1">
        <f>[4]Italy!AS$21</f>
        <v>16.900000000000002</v>
      </c>
      <c r="AT20" s="1">
        <f>[4]Italy!AT$21</f>
        <v>59.400000000000006</v>
      </c>
      <c r="AU20" s="1">
        <f>[4]Italy!AU$21</f>
        <v>24.1</v>
      </c>
      <c r="AV20" s="1">
        <f>[4]Italy!AV$21</f>
        <v>23.8</v>
      </c>
      <c r="AW20" s="1">
        <f>[4]Italy!AW$21</f>
        <v>20.400000000000002</v>
      </c>
      <c r="AX20" s="1">
        <f>[4]Italy!AX$21</f>
        <v>117.7</v>
      </c>
      <c r="AY20" s="1">
        <f>[4]Italy!AY$21</f>
        <v>0</v>
      </c>
      <c r="AZ20" s="1">
        <f>[4]Italy!AZ$21</f>
        <v>0</v>
      </c>
      <c r="BA20" s="1">
        <f>[4]Italy!BA$21</f>
        <v>25.3</v>
      </c>
      <c r="BB20" s="1">
        <f>[4]Italy!BB$21</f>
        <v>0</v>
      </c>
      <c r="BC20" s="1">
        <f>[4]Italy!BC$21</f>
        <v>0</v>
      </c>
      <c r="BD20" s="1">
        <f>[4]Italy!BD$21</f>
        <v>25.3</v>
      </c>
      <c r="BE20" s="1">
        <f>[4]Italy!BE$21</f>
        <v>17.600000000000001</v>
      </c>
      <c r="BF20" s="1">
        <f>[4]Italy!BF$21</f>
        <v>25.3</v>
      </c>
      <c r="BG20" s="1">
        <f>[4]Italy!BG$21</f>
        <v>0</v>
      </c>
      <c r="BH20" s="1">
        <f>[4]Italy!BH$21</f>
        <v>0</v>
      </c>
      <c r="BI20" s="1">
        <f>[4]Italy!BI$21</f>
        <v>0</v>
      </c>
      <c r="BJ20" s="1">
        <f>[4]Italy!BJ$21</f>
        <v>38.6</v>
      </c>
      <c r="BK20" s="1">
        <f>[4]Italy!BK$21</f>
        <v>12.600000000000001</v>
      </c>
      <c r="BL20" s="1">
        <f>[4]Italy!BL$21</f>
        <v>47.900000000000006</v>
      </c>
      <c r="BM20" s="1">
        <f>[4]Italy!BM$21</f>
        <v>120.80000000000001</v>
      </c>
      <c r="BN20" s="1">
        <f>[4]Italy!BN$21</f>
        <v>0</v>
      </c>
      <c r="BO20" s="1">
        <f>[4]Italy!BO$21</f>
        <v>0</v>
      </c>
      <c r="BP20" s="1">
        <f>[4]Italy!BP$21</f>
        <v>17.600000000000001</v>
      </c>
      <c r="BQ20" s="1">
        <f>[4]Italy!BQ$21</f>
        <v>180.5</v>
      </c>
      <c r="BR20" s="1">
        <f>[4]Italy!BR$21</f>
        <v>0</v>
      </c>
      <c r="BS20" s="1">
        <f>[4]Italy!BS$21</f>
        <v>42.900000000000006</v>
      </c>
      <c r="BT20" s="1">
        <f>[4]Italy!BT$21</f>
        <v>67.400000000000006</v>
      </c>
      <c r="BU20" s="1">
        <f>[4]Italy!BU$21</f>
        <v>193.3</v>
      </c>
      <c r="BV20" s="1">
        <f>[4]Italy!BV$21</f>
        <v>20.700000000000003</v>
      </c>
      <c r="BW20" s="1">
        <f>[4]Italy!BW$21</f>
        <v>0</v>
      </c>
      <c r="BX20" s="1">
        <f>[4]Italy!BX$21</f>
        <v>0</v>
      </c>
      <c r="BY20" s="1">
        <f>[4]Italy!BY$21</f>
        <v>0</v>
      </c>
      <c r="BZ20" s="1">
        <f>[4]Italy!BZ$21</f>
        <v>0</v>
      </c>
      <c r="CA20" s="1">
        <f>[4]Italy!CA$21</f>
        <v>17.600000000000001</v>
      </c>
      <c r="CB20" s="1">
        <f>[4]Italy!CB$21</f>
        <v>0</v>
      </c>
      <c r="CC20" s="1">
        <f>[4]Italy!CC$21</f>
        <v>609.20000000000005</v>
      </c>
      <c r="CD20" s="1">
        <f>[4]Italy!CD$21</f>
        <v>726.30000000000007</v>
      </c>
      <c r="CE20" s="1">
        <f>[4]Italy!CE$21</f>
        <v>888.30000000000007</v>
      </c>
      <c r="CF20" s="1">
        <f>[4]Italy!CF$21</f>
        <v>0</v>
      </c>
      <c r="CG20" s="1">
        <f>[4]Italy!CG$21</f>
        <v>0</v>
      </c>
      <c r="CH20" s="1">
        <f>[4]Italy!CH$21</f>
        <v>22.200000000000003</v>
      </c>
      <c r="CI20" s="1">
        <f>[4]Italy!CI$21</f>
        <v>0</v>
      </c>
      <c r="CJ20" s="1">
        <f>[4]Italy!CJ$21</f>
        <v>0</v>
      </c>
      <c r="CK20" s="1">
        <f>[4]Italy!CK$21</f>
        <v>0</v>
      </c>
      <c r="CL20" s="1">
        <f>[4]Italy!CL$21</f>
        <v>0</v>
      </c>
      <c r="CM20" s="1">
        <f>[4]Italy!CM$21</f>
        <v>0</v>
      </c>
      <c r="CN20" s="1">
        <f>[4]Italy!CN$21</f>
        <v>23.900000000000002</v>
      </c>
      <c r="CO20" s="1">
        <f>[4]Italy!CO$21</f>
        <v>869.90000000000009</v>
      </c>
      <c r="CP20" s="1">
        <f>[4]Italy!CP$21</f>
        <v>797</v>
      </c>
      <c r="CQ20" s="1">
        <f>[4]Italy!CQ$21</f>
        <v>13.200000000000001</v>
      </c>
      <c r="CR20" s="1">
        <f>[4]Italy!CR$21</f>
        <v>0</v>
      </c>
      <c r="CS20" s="1">
        <f>[4]Italy!CS$21</f>
        <v>0</v>
      </c>
      <c r="CT20" s="1">
        <f>[4]Italy!CT$21</f>
        <v>675.30000000000007</v>
      </c>
      <c r="CU20" s="1">
        <f>[4]Italy!CU$21</f>
        <v>724.7</v>
      </c>
      <c r="CV20" s="1">
        <f>[4]Italy!CV$21</f>
        <v>676</v>
      </c>
      <c r="CW20" s="1">
        <f>[4]Italy!CW$21</f>
        <v>23.900000000000002</v>
      </c>
      <c r="CX20" s="1">
        <f>[4]Italy!CX$21</f>
        <v>652</v>
      </c>
      <c r="CY20" s="1">
        <f>[4]Italy!CY$21</f>
        <v>748.6</v>
      </c>
      <c r="CZ20" s="1">
        <f>[4]Italy!CZ$21</f>
        <v>666.30000000000007</v>
      </c>
      <c r="DA20" s="1">
        <f>[4]Italy!DA$21</f>
        <v>652</v>
      </c>
      <c r="DB20" s="1">
        <f>[4]Italy!DB$21</f>
        <v>627.6</v>
      </c>
      <c r="DC20" s="1">
        <f>[4]Italy!DC$21</f>
        <v>845.2</v>
      </c>
      <c r="DD20" s="1">
        <f>[4]Italy!DD$21</f>
        <v>797</v>
      </c>
      <c r="DE20" s="1">
        <f>[4]Italy!DE$21</f>
        <v>821.1</v>
      </c>
      <c r="DF20" s="1">
        <f>[4]Italy!DF$21</f>
        <v>781.40000000000009</v>
      </c>
      <c r="DG20" s="1">
        <f>[4]Italy!DG$21</f>
        <v>1426.3000000000002</v>
      </c>
      <c r="DH20" s="1">
        <f>[4]Italy!DH$21</f>
        <v>781.80000000000007</v>
      </c>
      <c r="DI20" s="1">
        <f>[4]Italy!DI$21</f>
        <v>522.6</v>
      </c>
      <c r="DJ20" s="1">
        <f>[4]Italy!DJ$21</f>
        <v>1204.5</v>
      </c>
      <c r="DK20" s="1">
        <f>[4]Italy!DK$21</f>
        <v>1915.9</v>
      </c>
      <c r="DL20" s="1">
        <f>[4]Italy!DL$21</f>
        <v>3572.9</v>
      </c>
      <c r="DM20" s="1">
        <f>[4]Italy!DM$21</f>
        <v>2777.2000000000003</v>
      </c>
      <c r="DN20" s="1">
        <f>[4]Italy!DN$21</f>
        <v>2903.3</v>
      </c>
      <c r="DO20" s="1">
        <f>[4]Italy!DO$21</f>
        <v>2748.5</v>
      </c>
      <c r="DP20" s="1">
        <f>[4]Italy!DP$21</f>
        <v>2160.9</v>
      </c>
      <c r="DQ20" s="1">
        <f>[4]Italy!DQ$21</f>
        <v>1445.3000000000002</v>
      </c>
      <c r="DR20" s="1">
        <f>[4]Italy!DR$21</f>
        <v>959.33100000000013</v>
      </c>
      <c r="DS20" s="1">
        <f>[4]Italy!DS$21</f>
        <v>253.39399999999998</v>
      </c>
      <c r="DT20" s="1">
        <f>[4]Italy!DT$21</f>
        <v>811.51900000000012</v>
      </c>
      <c r="DU20" s="1">
        <f>[4]Italy!DU$21</f>
        <v>758.14300000000003</v>
      </c>
      <c r="DV20" s="1">
        <f>[4]Italy!DV$21</f>
        <v>968.25700000000006</v>
      </c>
      <c r="DW20" s="1">
        <f>[4]Italy!DW$21</f>
        <v>656.92300000000012</v>
      </c>
      <c r="DX20" s="1">
        <f>[4]Italy!DX$21</f>
        <v>429.3490000000001</v>
      </c>
      <c r="DY20" s="1">
        <f>[4]Italy!DY$21</f>
        <v>414.01800000000003</v>
      </c>
      <c r="DZ20" s="1">
        <f>[4]Italy!DZ$21</f>
        <v>488.10500000000002</v>
      </c>
      <c r="EA20" s="1">
        <f>[4]Italy!EA$21</f>
        <v>993.1550000000002</v>
      </c>
      <c r="EB20" s="1">
        <f>[4]Italy!EB$21</f>
        <v>849.41100000000006</v>
      </c>
      <c r="EC20" s="1">
        <f>[4]Italy!EC$21</f>
        <v>377.25600000000003</v>
      </c>
      <c r="ED20" s="1">
        <f>[4]Italy!ED$21</f>
        <v>810.04899999999998</v>
      </c>
      <c r="EE20" s="1">
        <f>[4]Italy!EE$21</f>
        <v>713.01300000000003</v>
      </c>
      <c r="EF20" s="1">
        <f>[4]Italy!EF$21</f>
        <v>794.02600000000007</v>
      </c>
      <c r="EG20" s="1">
        <f>[4]Italy!EG$21</f>
        <v>669.58600000000001</v>
      </c>
      <c r="EH20" s="1">
        <f>[4]Italy!EH$21</f>
        <v>395.25</v>
      </c>
      <c r="EI20" s="1">
        <f>[4]Italy!EI$21</f>
        <v>523.95000000000005</v>
      </c>
      <c r="EJ20" s="1">
        <f>[4]Italy!EJ$21</f>
        <v>525.60900000000004</v>
      </c>
      <c r="EK20" s="1">
        <f>[4]Italy!EK$21</f>
        <v>0</v>
      </c>
      <c r="EL20" s="1">
        <f>[4]Italy!EL$21</f>
        <v>369.6</v>
      </c>
      <c r="EM20" s="1">
        <f>[4]Italy!EM$21</f>
        <v>464.84300000000007</v>
      </c>
      <c r="EN20" s="1">
        <f>[4]Italy!EN$21</f>
        <v>186.10599999999999</v>
      </c>
      <c r="EO20" s="1">
        <f>[4]Italy!EO$21</f>
        <v>0</v>
      </c>
      <c r="EP20" s="1">
        <f>[4]Italy!EP$21</f>
        <v>20.415000000000003</v>
      </c>
      <c r="EQ20" s="1">
        <f>[4]Italy!EQ$21</f>
        <v>0</v>
      </c>
      <c r="ER20" s="1">
        <f>[4]Italy!ER$21</f>
        <v>1.2000000000000002</v>
      </c>
      <c r="ES20" s="1">
        <f>[4]Italy!ES$21</f>
        <v>0.10900000000000001</v>
      </c>
      <c r="ET20" s="1">
        <f>[4]Italy!ET$21</f>
        <v>0</v>
      </c>
      <c r="EU20" s="1">
        <f>[4]Italy!EU$21</f>
        <v>9.1000000000000011E-2</v>
      </c>
      <c r="EV20" s="1">
        <f>[4]Italy!EV$21</f>
        <v>1.9500000000000002</v>
      </c>
      <c r="EW20" s="1">
        <f>[4]Italy!EW$21</f>
        <v>0</v>
      </c>
      <c r="EX20" s="1">
        <f>[4]Italy!EX$21</f>
        <v>2E-3</v>
      </c>
      <c r="EY20" s="1">
        <f>[4]Italy!EY$21</f>
        <v>0</v>
      </c>
      <c r="EZ20" s="1">
        <f>[4]Italy!EZ$21</f>
        <v>0</v>
      </c>
      <c r="FA20" s="1">
        <f>[4]Italy!FA$21</f>
        <v>0</v>
      </c>
      <c r="FB20" s="1">
        <f>[4]Italy!FB$21</f>
        <v>48.300000000000004</v>
      </c>
      <c r="FC20" s="1">
        <f>[4]Italy!FC$21</f>
        <v>24.150000000000002</v>
      </c>
      <c r="FD20" s="1">
        <f>[4]Italy!FD$21</f>
        <v>48.300000000000004</v>
      </c>
      <c r="FE20" s="1">
        <f>[4]Italy!FE$21</f>
        <v>0</v>
      </c>
      <c r="FF20" s="1">
        <f>[4]Italy!FF$21</f>
        <v>1.4999999999999999E-2</v>
      </c>
      <c r="FG20" s="1">
        <f>[4]Italy!FG$21</f>
        <v>2.6000000000000002E-2</v>
      </c>
      <c r="FH20" s="1">
        <f>[4]Italy!FH$21</f>
        <v>0</v>
      </c>
      <c r="FI20" s="1">
        <f>[4]Italy!FI$21</f>
        <v>0</v>
      </c>
      <c r="FJ20" s="1">
        <f>[4]Italy!FJ$21</f>
        <v>0</v>
      </c>
      <c r="FK20" s="1">
        <f>[4]Italy!FK$21</f>
        <v>0</v>
      </c>
      <c r="FL20" s="1">
        <f>[4]Italy!FL$21</f>
        <v>0</v>
      </c>
      <c r="FM20" s="1">
        <f>[4]Italy!FM$21</f>
        <v>0</v>
      </c>
      <c r="FN20" s="1">
        <f>[4]Italy!FN$21</f>
        <v>0</v>
      </c>
      <c r="FO20" s="1">
        <f>[4]Italy!FO$21</f>
        <v>0</v>
      </c>
      <c r="FP20" s="1">
        <f>[4]Italy!FP$21</f>
        <v>0</v>
      </c>
      <c r="FQ20" s="1">
        <f>[4]Italy!FQ$21</f>
        <v>0</v>
      </c>
      <c r="FR20" s="1">
        <f>[4]Italy!FR$21</f>
        <v>0</v>
      </c>
      <c r="FS20" s="1">
        <f>[4]Italy!FS$21</f>
        <v>5.0000000000000001E-3</v>
      </c>
      <c r="FT20" s="1">
        <f>[4]Italy!FT$21</f>
        <v>0</v>
      </c>
      <c r="FU20" s="1">
        <f>[4]Italy!FU$21</f>
        <v>0</v>
      </c>
      <c r="FV20" s="1">
        <f>[4]Italy!FV$21</f>
        <v>0</v>
      </c>
      <c r="FW20" s="1">
        <f>[4]Italy!FW$21</f>
        <v>0</v>
      </c>
      <c r="FX20" s="1">
        <f>[4]Italy!FX$21</f>
        <v>0</v>
      </c>
      <c r="FY20" s="1">
        <f>[4]Italy!FY$21</f>
        <v>0</v>
      </c>
      <c r="FZ20" s="7">
        <f t="shared" si="0"/>
        <v>13555.456000000004</v>
      </c>
    </row>
    <row r="21" spans="1:182">
      <c r="A21" t="s">
        <v>22</v>
      </c>
      <c r="B21" s="1">
        <f>[4]Latvia!B$21</f>
        <v>0</v>
      </c>
      <c r="C21" s="1">
        <f>[4]Latvia!C$21</f>
        <v>0</v>
      </c>
      <c r="D21" s="1">
        <f>[4]Latvia!D$21</f>
        <v>0</v>
      </c>
      <c r="E21" s="1">
        <f>[4]Latvia!E$21</f>
        <v>0</v>
      </c>
      <c r="F21" s="1">
        <f>[4]Latvia!F$21</f>
        <v>0</v>
      </c>
      <c r="G21" s="1">
        <f>[4]Latvia!G$21</f>
        <v>0</v>
      </c>
      <c r="H21" s="1">
        <f>[4]Latvia!H$21</f>
        <v>0</v>
      </c>
      <c r="I21" s="1">
        <f>[4]Latvia!I$21</f>
        <v>0</v>
      </c>
      <c r="J21" s="1">
        <f>[4]Latvia!J$21</f>
        <v>0</v>
      </c>
      <c r="K21" s="1">
        <f>[4]Latvia!K$21</f>
        <v>0</v>
      </c>
      <c r="L21" s="1">
        <f>[4]Latvia!L$21</f>
        <v>0</v>
      </c>
      <c r="M21" s="1">
        <f>[4]Latvia!M$21</f>
        <v>0</v>
      </c>
      <c r="N21" s="1">
        <f>[4]Latvia!N$21</f>
        <v>0</v>
      </c>
      <c r="O21" s="1">
        <f>[4]Latvia!O$21</f>
        <v>0</v>
      </c>
      <c r="P21" s="1">
        <f>[4]Latvia!P$21</f>
        <v>0</v>
      </c>
      <c r="Q21" s="1">
        <f>[4]Latvia!Q$21</f>
        <v>0</v>
      </c>
      <c r="R21" s="1">
        <f>[4]Latvia!R$21</f>
        <v>0</v>
      </c>
      <c r="S21" s="1">
        <f>[4]Latvia!S$21</f>
        <v>0</v>
      </c>
      <c r="T21" s="1">
        <f>[4]Latvia!T$21</f>
        <v>0</v>
      </c>
      <c r="U21" s="1">
        <f>[4]Latvia!U$21</f>
        <v>0.1</v>
      </c>
      <c r="V21" s="1">
        <f>[4]Latvia!V$21</f>
        <v>0</v>
      </c>
      <c r="W21" s="1">
        <f>[4]Latvia!W$21</f>
        <v>0</v>
      </c>
      <c r="X21" s="1">
        <f>[4]Latvia!X$21</f>
        <v>0</v>
      </c>
      <c r="Y21" s="1">
        <f>[4]Latvia!Y$21</f>
        <v>0.1</v>
      </c>
      <c r="Z21" s="1">
        <f>[4]Latvia!Z$21</f>
        <v>0</v>
      </c>
      <c r="AA21" s="1">
        <f>[4]Latvia!AA$21</f>
        <v>0</v>
      </c>
      <c r="AB21" s="1">
        <f>[4]Latvia!AB$21</f>
        <v>0</v>
      </c>
      <c r="AC21" s="1">
        <f>[4]Latvia!AC$21</f>
        <v>0</v>
      </c>
      <c r="AD21" s="1">
        <f>[4]Latvia!AD$21</f>
        <v>0</v>
      </c>
      <c r="AE21" s="1">
        <f>[4]Latvia!AE$21</f>
        <v>0</v>
      </c>
      <c r="AF21" s="1">
        <f>[4]Latvia!AF$21</f>
        <v>0</v>
      </c>
      <c r="AG21" s="1">
        <f>[4]Latvia!AG$21</f>
        <v>0</v>
      </c>
      <c r="AH21" s="1">
        <f>[4]Latvia!AH$21</f>
        <v>0</v>
      </c>
      <c r="AI21" s="1">
        <f>[4]Latvia!AI$21</f>
        <v>0</v>
      </c>
      <c r="AJ21" s="1">
        <f>[4]Latvia!AJ$21</f>
        <v>0</v>
      </c>
      <c r="AK21" s="1">
        <f>[4]Latvia!AK$21</f>
        <v>0</v>
      </c>
      <c r="AL21" s="1">
        <f>[4]Latvia!AL$21</f>
        <v>0</v>
      </c>
      <c r="AM21" s="1">
        <f>[4]Latvia!AM$21</f>
        <v>0</v>
      </c>
      <c r="AN21" s="1">
        <f>[4]Latvia!AN$21</f>
        <v>0</v>
      </c>
      <c r="AO21" s="1">
        <f>[4]Latvia!AO$21</f>
        <v>0</v>
      </c>
      <c r="AP21" s="1">
        <f>[4]Latvia!AP$21</f>
        <v>0</v>
      </c>
      <c r="AQ21" s="1">
        <f>[4]Latvia!AQ$21</f>
        <v>0</v>
      </c>
      <c r="AR21" s="1">
        <f>[4]Latvia!AR$21</f>
        <v>0</v>
      </c>
      <c r="AS21" s="1">
        <f>[4]Latvia!AS$21</f>
        <v>0</v>
      </c>
      <c r="AT21" s="1">
        <f>[4]Latvia!AT$21</f>
        <v>0</v>
      </c>
      <c r="AU21" s="1">
        <f>[4]Latvia!AU$21</f>
        <v>0</v>
      </c>
      <c r="AV21" s="1">
        <f>[4]Latvia!AV$21</f>
        <v>0</v>
      </c>
      <c r="AW21" s="1">
        <f>[4]Latvia!AW$21</f>
        <v>0</v>
      </c>
      <c r="AX21" s="1">
        <f>[4]Latvia!AX$21</f>
        <v>0</v>
      </c>
      <c r="AY21" s="1">
        <f>[4]Latvia!AY$21</f>
        <v>0</v>
      </c>
      <c r="AZ21" s="1">
        <f>[4]Latvia!AZ$21</f>
        <v>0</v>
      </c>
      <c r="BA21" s="1">
        <f>[4]Latvia!BA$21</f>
        <v>0</v>
      </c>
      <c r="BB21" s="1">
        <f>[4]Latvia!BB$21</f>
        <v>0</v>
      </c>
      <c r="BC21" s="1">
        <f>[4]Latvia!BC$21</f>
        <v>0</v>
      </c>
      <c r="BD21" s="1">
        <f>[4]Latvia!BD$21</f>
        <v>0</v>
      </c>
      <c r="BE21" s="1">
        <f>[4]Latvia!BE$21</f>
        <v>0</v>
      </c>
      <c r="BF21" s="1">
        <f>[4]Latvia!BF$21</f>
        <v>0</v>
      </c>
      <c r="BG21" s="1">
        <f>[4]Latvia!BG$21</f>
        <v>0</v>
      </c>
      <c r="BH21" s="1">
        <f>[4]Latvia!BH$21</f>
        <v>0</v>
      </c>
      <c r="BI21" s="1">
        <f>[4]Latvia!BI$21</f>
        <v>0.1</v>
      </c>
      <c r="BJ21" s="1">
        <f>[4]Latvia!BJ$21</f>
        <v>0</v>
      </c>
      <c r="BK21" s="1">
        <f>[4]Latvia!BK$21</f>
        <v>0</v>
      </c>
      <c r="BL21" s="1">
        <f>[4]Latvia!BL$21</f>
        <v>0</v>
      </c>
      <c r="BM21" s="1">
        <f>[4]Latvia!BM$21</f>
        <v>0.1</v>
      </c>
      <c r="BN21" s="1">
        <f>[4]Latvia!BN$21</f>
        <v>0</v>
      </c>
      <c r="BO21" s="1">
        <f>[4]Latvia!BO$21</f>
        <v>0</v>
      </c>
      <c r="BP21" s="1">
        <f>[4]Latvia!BP$21</f>
        <v>0.1</v>
      </c>
      <c r="BQ21" s="1">
        <f>[4]Latvia!BQ$21</f>
        <v>0</v>
      </c>
      <c r="BR21" s="1">
        <f>[4]Latvia!BR$21</f>
        <v>0</v>
      </c>
      <c r="BS21" s="1">
        <f>[4]Latvia!BS$21</f>
        <v>0</v>
      </c>
      <c r="BT21" s="1">
        <f>[4]Latvia!BT$21</f>
        <v>0.1</v>
      </c>
      <c r="BU21" s="1">
        <f>[4]Latvia!BU$21</f>
        <v>0</v>
      </c>
      <c r="BV21" s="1">
        <f>[4]Latvia!BV$21</f>
        <v>0</v>
      </c>
      <c r="BW21" s="1">
        <f>[4]Latvia!BW$21</f>
        <v>0</v>
      </c>
      <c r="BX21" s="1">
        <f>[4]Latvia!BX$21</f>
        <v>0</v>
      </c>
      <c r="BY21" s="1">
        <f>[4]Latvia!BY$21</f>
        <v>0.1</v>
      </c>
      <c r="BZ21" s="1">
        <f>[4]Latvia!BZ$21</f>
        <v>0</v>
      </c>
      <c r="CA21" s="1">
        <f>[4]Latvia!CA$21</f>
        <v>0</v>
      </c>
      <c r="CB21" s="1">
        <f>[4]Latvia!CB$21</f>
        <v>0.1</v>
      </c>
      <c r="CC21" s="1">
        <f>[4]Latvia!CC$21</f>
        <v>0</v>
      </c>
      <c r="CD21" s="1">
        <f>[4]Latvia!CD$21</f>
        <v>0.60000000000000009</v>
      </c>
      <c r="CE21" s="1">
        <f>[4]Latvia!CE$21</f>
        <v>1.1000000000000001</v>
      </c>
      <c r="CF21" s="1">
        <f>[4]Latvia!CF$21</f>
        <v>0.1</v>
      </c>
      <c r="CG21" s="1">
        <f>[4]Latvia!CG$21</f>
        <v>0</v>
      </c>
      <c r="CH21" s="1">
        <f>[4]Latvia!CH$21</f>
        <v>0</v>
      </c>
      <c r="CI21" s="1">
        <f>[4]Latvia!CI$21</f>
        <v>0</v>
      </c>
      <c r="CJ21" s="1">
        <f>[4]Latvia!CJ$21</f>
        <v>0</v>
      </c>
      <c r="CK21" s="1">
        <f>[4]Latvia!CK$21</f>
        <v>0</v>
      </c>
      <c r="CL21" s="1">
        <f>[4]Latvia!CL$21</f>
        <v>0</v>
      </c>
      <c r="CM21" s="1">
        <f>[4]Latvia!CM$21</f>
        <v>0</v>
      </c>
      <c r="CN21" s="1">
        <f>[4]Latvia!CN$21</f>
        <v>0</v>
      </c>
      <c r="CO21" s="1">
        <f>[4]Latvia!CO$21</f>
        <v>0.8</v>
      </c>
      <c r="CP21" s="1">
        <f>[4]Latvia!CP$21</f>
        <v>0</v>
      </c>
      <c r="CQ21" s="1">
        <f>[4]Latvia!CQ$21</f>
        <v>0</v>
      </c>
      <c r="CR21" s="1">
        <f>[4]Latvia!CR$21</f>
        <v>0</v>
      </c>
      <c r="CS21" s="1">
        <f>[4]Latvia!CS$21</f>
        <v>1</v>
      </c>
      <c r="CT21" s="1">
        <f>[4]Latvia!CT$21</f>
        <v>0</v>
      </c>
      <c r="CU21" s="1">
        <f>[4]Latvia!CU$21</f>
        <v>0.70000000000000007</v>
      </c>
      <c r="CV21" s="1">
        <f>[4]Latvia!CV$21</f>
        <v>0</v>
      </c>
      <c r="CW21" s="1">
        <f>[4]Latvia!CW$21</f>
        <v>0</v>
      </c>
      <c r="CX21" s="1">
        <f>[4]Latvia!CX$21</f>
        <v>0</v>
      </c>
      <c r="CY21" s="1">
        <f>[4]Latvia!CY$21</f>
        <v>0</v>
      </c>
      <c r="CZ21" s="1">
        <f>[4]Latvia!CZ$21</f>
        <v>0</v>
      </c>
      <c r="DA21" s="1">
        <f>[4]Latvia!DA$21</f>
        <v>0</v>
      </c>
      <c r="DB21" s="1">
        <f>[4]Latvia!DB$21</f>
        <v>1158</v>
      </c>
      <c r="DC21" s="1">
        <f>[4]Latvia!DC$21</f>
        <v>0</v>
      </c>
      <c r="DD21" s="1">
        <f>[4]Latvia!DD$21</f>
        <v>0</v>
      </c>
      <c r="DE21" s="1">
        <f>[4]Latvia!DE$21</f>
        <v>0</v>
      </c>
      <c r="DF21" s="1">
        <f>[4]Latvia!DF$21</f>
        <v>0</v>
      </c>
      <c r="DG21" s="1">
        <f>[4]Latvia!DG$21</f>
        <v>0</v>
      </c>
      <c r="DH21" s="1">
        <f>[4]Latvia!DH$21</f>
        <v>0</v>
      </c>
      <c r="DI21" s="1">
        <f>[4]Latvia!DI$21</f>
        <v>0</v>
      </c>
      <c r="DJ21" s="1">
        <f>[4]Latvia!DJ$21</f>
        <v>0</v>
      </c>
      <c r="DK21" s="1">
        <f>[4]Latvia!DK$21</f>
        <v>0</v>
      </c>
      <c r="DL21" s="1">
        <f>[4]Latvia!DL$21</f>
        <v>0</v>
      </c>
      <c r="DM21" s="1">
        <f>[4]Latvia!DM$21</f>
        <v>0</v>
      </c>
      <c r="DN21" s="1">
        <f>[4]Latvia!DN$21</f>
        <v>0</v>
      </c>
      <c r="DO21" s="1">
        <f>[4]Latvia!DO$21</f>
        <v>0</v>
      </c>
      <c r="DP21" s="1">
        <f>[4]Latvia!DP$21</f>
        <v>0</v>
      </c>
      <c r="DQ21" s="1">
        <f>[4]Latvia!DQ$21</f>
        <v>0</v>
      </c>
      <c r="DR21" s="1">
        <f>[4]Latvia!DR$21</f>
        <v>0</v>
      </c>
      <c r="DS21" s="1">
        <f>[4]Latvia!DS$21</f>
        <v>0</v>
      </c>
      <c r="DT21" s="1">
        <f>[4]Latvia!DT$21</f>
        <v>0</v>
      </c>
      <c r="DU21" s="1">
        <f>[4]Latvia!DU$21</f>
        <v>0</v>
      </c>
      <c r="DV21" s="1">
        <f>[4]Latvia!DV$21</f>
        <v>0</v>
      </c>
      <c r="DW21" s="1">
        <f>[4]Latvia!DW$21</f>
        <v>0</v>
      </c>
      <c r="DX21" s="1">
        <f>[4]Latvia!DX$21</f>
        <v>0</v>
      </c>
      <c r="DY21" s="1">
        <f>[4]Latvia!DY$21</f>
        <v>0</v>
      </c>
      <c r="DZ21" s="1">
        <f>[4]Latvia!DZ$21</f>
        <v>0</v>
      </c>
      <c r="EA21" s="1">
        <f>[4]Latvia!EA$21</f>
        <v>0</v>
      </c>
      <c r="EB21" s="1">
        <f>[4]Latvia!EB$21</f>
        <v>0</v>
      </c>
      <c r="EC21" s="1">
        <f>[4]Latvia!EC$21</f>
        <v>0</v>
      </c>
      <c r="ED21" s="1">
        <f>[4]Latvia!ED$21</f>
        <v>0</v>
      </c>
      <c r="EE21" s="1">
        <f>[4]Latvia!EE$21</f>
        <v>0</v>
      </c>
      <c r="EF21" s="1">
        <f>[4]Latvia!EF$21</f>
        <v>0</v>
      </c>
      <c r="EG21" s="1">
        <f>[4]Latvia!EG$21</f>
        <v>0</v>
      </c>
      <c r="EH21" s="1">
        <f>[4]Latvia!EH$21</f>
        <v>0</v>
      </c>
      <c r="EI21" s="1">
        <f>[4]Latvia!EI$21</f>
        <v>0</v>
      </c>
      <c r="EJ21" s="1">
        <f>[4]Latvia!EJ$21</f>
        <v>0</v>
      </c>
      <c r="EK21" s="1">
        <f>[4]Latvia!EK$21</f>
        <v>0</v>
      </c>
      <c r="EL21" s="1">
        <f>[4]Latvia!EL$21</f>
        <v>0</v>
      </c>
      <c r="EM21" s="1">
        <f>[4]Latvia!EM$21</f>
        <v>0</v>
      </c>
      <c r="EN21" s="1">
        <f>[4]Latvia!EN$21</f>
        <v>0</v>
      </c>
      <c r="EO21" s="1">
        <f>[4]Latvia!EO$21</f>
        <v>0</v>
      </c>
      <c r="EP21" s="1">
        <f>[4]Latvia!EP$21</f>
        <v>0</v>
      </c>
      <c r="EQ21" s="1">
        <f>[4]Latvia!EQ$21</f>
        <v>0</v>
      </c>
      <c r="ER21" s="1">
        <f>[4]Latvia!ER$21</f>
        <v>0</v>
      </c>
      <c r="ES21" s="1">
        <f>[4]Latvia!ES$21</f>
        <v>0</v>
      </c>
      <c r="ET21" s="1">
        <f>[4]Latvia!ET$21</f>
        <v>0</v>
      </c>
      <c r="EU21" s="1">
        <f>[4]Latvia!EU$21</f>
        <v>0</v>
      </c>
      <c r="EV21" s="1">
        <f>[4]Latvia!EV$21</f>
        <v>0</v>
      </c>
      <c r="EW21" s="1">
        <f>[4]Latvia!EW$21</f>
        <v>0</v>
      </c>
      <c r="EX21" s="1">
        <f>[4]Latvia!EX$21</f>
        <v>0</v>
      </c>
      <c r="EY21" s="1">
        <f>[4]Latvia!EY$21</f>
        <v>0</v>
      </c>
      <c r="EZ21" s="1">
        <f>[4]Latvia!EZ$21</f>
        <v>2</v>
      </c>
      <c r="FA21" s="1">
        <f>[4]Latvia!FA$21</f>
        <v>0</v>
      </c>
      <c r="FB21" s="1">
        <f>[4]Latvia!FB$21</f>
        <v>0</v>
      </c>
      <c r="FC21" s="1">
        <f>[4]Latvia!FC$21</f>
        <v>0</v>
      </c>
      <c r="FD21" s="1">
        <f>[4]Latvia!FD$21</f>
        <v>0</v>
      </c>
      <c r="FE21" s="1">
        <f>[4]Latvia!FE$21</f>
        <v>0</v>
      </c>
      <c r="FF21" s="1">
        <f>[4]Latvia!FF$21</f>
        <v>0</v>
      </c>
      <c r="FG21" s="1">
        <f>[4]Latvia!FG$21</f>
        <v>0</v>
      </c>
      <c r="FH21" s="1">
        <f>[4]Latvia!FH$21</f>
        <v>0</v>
      </c>
      <c r="FI21" s="1">
        <f>[4]Latvia!FI$21</f>
        <v>0</v>
      </c>
      <c r="FJ21" s="1">
        <f>[4]Latvia!FJ$21</f>
        <v>0</v>
      </c>
      <c r="FK21" s="1">
        <f>[4]Latvia!FK$21</f>
        <v>0</v>
      </c>
      <c r="FL21" s="1">
        <f>[4]Latvia!FL$21</f>
        <v>0</v>
      </c>
      <c r="FM21" s="1">
        <f>[4]Latvia!FM$21</f>
        <v>0</v>
      </c>
      <c r="FN21" s="1">
        <f>[4]Latvia!FN$21</f>
        <v>133</v>
      </c>
      <c r="FO21" s="1">
        <f>[4]Latvia!FO$21</f>
        <v>22.2</v>
      </c>
      <c r="FP21" s="1">
        <f>[4]Latvia!FP$21</f>
        <v>0</v>
      </c>
      <c r="FQ21" s="1">
        <f>[4]Latvia!FQ$21</f>
        <v>0</v>
      </c>
      <c r="FR21" s="1">
        <f>[4]Latvia!FR$21</f>
        <v>0</v>
      </c>
      <c r="FS21" s="1">
        <f>[4]Latvia!FS$21</f>
        <v>0</v>
      </c>
      <c r="FT21" s="1">
        <f>[4]Latvia!FT$21</f>
        <v>22.2</v>
      </c>
      <c r="FU21" s="1">
        <f>[4]Latvia!FU$21</f>
        <v>0</v>
      </c>
      <c r="FV21" s="1">
        <f>[4]Latvia!FV$21</f>
        <v>0</v>
      </c>
      <c r="FW21" s="1">
        <f>[4]Latvia!FW$21</f>
        <v>0</v>
      </c>
      <c r="FX21" s="1">
        <f>[4]Latvia!FX$21</f>
        <v>0</v>
      </c>
      <c r="FY21" s="1">
        <f>[4]Latvia!FY$21</f>
        <v>0</v>
      </c>
      <c r="FZ21" s="7">
        <f t="shared" si="0"/>
        <v>179.39999999999998</v>
      </c>
    </row>
    <row r="22" spans="1:182">
      <c r="A22" t="s">
        <v>27</v>
      </c>
      <c r="B22" s="1">
        <f>[4]Lithuania!B$21</f>
        <v>0</v>
      </c>
      <c r="C22" s="1">
        <f>[4]Lithuania!C$21</f>
        <v>0</v>
      </c>
      <c r="D22" s="1">
        <f>[4]Lithuania!D$21</f>
        <v>0</v>
      </c>
      <c r="E22" s="1">
        <f>[4]Lithuania!E$21</f>
        <v>0</v>
      </c>
      <c r="F22" s="1">
        <f>[4]Lithuania!F$21</f>
        <v>0</v>
      </c>
      <c r="G22" s="1">
        <f>[4]Lithuania!G$21</f>
        <v>0</v>
      </c>
      <c r="H22" s="1">
        <f>[4]Lithuania!H$21</f>
        <v>0</v>
      </c>
      <c r="I22" s="1">
        <f>[4]Lithuania!I$21</f>
        <v>0</v>
      </c>
      <c r="J22" s="1">
        <f>[4]Lithuania!J$21</f>
        <v>0</v>
      </c>
      <c r="K22" s="1">
        <f>[4]Lithuania!K$21</f>
        <v>0</v>
      </c>
      <c r="L22" s="1">
        <f>[4]Lithuania!L$21</f>
        <v>0</v>
      </c>
      <c r="M22" s="1">
        <f>[4]Lithuania!M$21</f>
        <v>0</v>
      </c>
      <c r="N22" s="1">
        <f>[4]Lithuania!N$21</f>
        <v>0</v>
      </c>
      <c r="O22" s="1">
        <f>[4]Lithuania!O$21</f>
        <v>0</v>
      </c>
      <c r="P22" s="1">
        <f>[4]Lithuania!P$21</f>
        <v>0</v>
      </c>
      <c r="Q22" s="1">
        <f>[4]Lithuania!Q$21</f>
        <v>0</v>
      </c>
      <c r="R22" s="1">
        <f>[4]Lithuania!R$21</f>
        <v>0</v>
      </c>
      <c r="S22" s="1">
        <f>[4]Lithuania!S$21</f>
        <v>0</v>
      </c>
      <c r="T22" s="1">
        <f>[4]Lithuania!T$21</f>
        <v>0</v>
      </c>
      <c r="U22" s="1">
        <f>[4]Lithuania!U$21</f>
        <v>0</v>
      </c>
      <c r="V22" s="1">
        <f>[4]Lithuania!V$21</f>
        <v>0</v>
      </c>
      <c r="W22" s="1">
        <f>[4]Lithuania!W$21</f>
        <v>0</v>
      </c>
      <c r="X22" s="1">
        <f>[4]Lithuania!X$21</f>
        <v>0</v>
      </c>
      <c r="Y22" s="1">
        <f>[4]Lithuania!Y$21</f>
        <v>17.5</v>
      </c>
      <c r="Z22" s="1">
        <f>[4]Lithuania!Z$21</f>
        <v>0</v>
      </c>
      <c r="AA22" s="1">
        <f>[4]Lithuania!AA$21</f>
        <v>0</v>
      </c>
      <c r="AB22" s="1">
        <f>[4]Lithuania!AB$21</f>
        <v>0</v>
      </c>
      <c r="AC22" s="1">
        <f>[4]Lithuania!AC$21</f>
        <v>0</v>
      </c>
      <c r="AD22" s="1">
        <f>[4]Lithuania!AD$21</f>
        <v>0</v>
      </c>
      <c r="AE22" s="1">
        <f>[4]Lithuania!AE$21</f>
        <v>0</v>
      </c>
      <c r="AF22" s="1">
        <f>[4]Lithuania!AF$21</f>
        <v>0</v>
      </c>
      <c r="AG22" s="1">
        <f>[4]Lithuania!AG$21</f>
        <v>0</v>
      </c>
      <c r="AH22" s="1">
        <f>[4]Lithuania!AH$21</f>
        <v>0</v>
      </c>
      <c r="AI22" s="1">
        <f>[4]Lithuania!AI$21</f>
        <v>0</v>
      </c>
      <c r="AJ22" s="1">
        <f>[4]Lithuania!AJ$21</f>
        <v>0</v>
      </c>
      <c r="AK22" s="1">
        <f>[4]Lithuania!AK$21</f>
        <v>0</v>
      </c>
      <c r="AL22" s="1">
        <f>[4]Lithuania!AL$21</f>
        <v>0</v>
      </c>
      <c r="AM22" s="1">
        <f>[4]Lithuania!AM$21</f>
        <v>0</v>
      </c>
      <c r="AN22" s="1">
        <f>[4]Lithuania!AN$21</f>
        <v>0</v>
      </c>
      <c r="AO22" s="1">
        <f>[4]Lithuania!AO$21</f>
        <v>0</v>
      </c>
      <c r="AP22" s="1">
        <f>[4]Lithuania!AP$21</f>
        <v>0</v>
      </c>
      <c r="AQ22" s="1">
        <f>[4]Lithuania!AQ$21</f>
        <v>0</v>
      </c>
      <c r="AR22" s="1">
        <f>[4]Lithuania!AR$21</f>
        <v>0</v>
      </c>
      <c r="AS22" s="1">
        <f>[4]Lithuania!AS$21</f>
        <v>0</v>
      </c>
      <c r="AT22" s="1">
        <f>[4]Lithuania!AT$21</f>
        <v>0</v>
      </c>
      <c r="AU22" s="1">
        <f>[4]Lithuania!AU$21</f>
        <v>0</v>
      </c>
      <c r="AV22" s="1">
        <f>[4]Lithuania!AV$21</f>
        <v>0</v>
      </c>
      <c r="AW22" s="1">
        <f>[4]Lithuania!AW$21</f>
        <v>0</v>
      </c>
      <c r="AX22" s="1">
        <f>[4]Lithuania!AX$21</f>
        <v>0</v>
      </c>
      <c r="AY22" s="1">
        <f>[4]Lithuania!AY$21</f>
        <v>0</v>
      </c>
      <c r="AZ22" s="1">
        <f>[4]Lithuania!AZ$21</f>
        <v>0</v>
      </c>
      <c r="BA22" s="1">
        <f>[4]Lithuania!BA$21</f>
        <v>0</v>
      </c>
      <c r="BB22" s="1">
        <f>[4]Lithuania!BB$21</f>
        <v>0</v>
      </c>
      <c r="BC22" s="1">
        <f>[4]Lithuania!BC$21</f>
        <v>0</v>
      </c>
      <c r="BD22" s="1">
        <f>[4]Lithuania!BD$21</f>
        <v>0</v>
      </c>
      <c r="BE22" s="1">
        <f>[4]Lithuania!BE$21</f>
        <v>0</v>
      </c>
      <c r="BF22" s="1">
        <f>[4]Lithuania!BF$21</f>
        <v>0</v>
      </c>
      <c r="BG22" s="1">
        <f>[4]Lithuania!BG$21</f>
        <v>0.1</v>
      </c>
      <c r="BH22" s="1">
        <f>[4]Lithuania!BH$21</f>
        <v>0.9</v>
      </c>
      <c r="BI22" s="1">
        <f>[4]Lithuania!BI$21</f>
        <v>0</v>
      </c>
      <c r="BJ22" s="1">
        <f>[4]Lithuania!BJ$21</f>
        <v>0.1</v>
      </c>
      <c r="BK22" s="1">
        <f>[4]Lithuania!BK$21</f>
        <v>0.60000000000000009</v>
      </c>
      <c r="BL22" s="1">
        <f>[4]Lithuania!BL$21</f>
        <v>0</v>
      </c>
      <c r="BM22" s="1">
        <f>[4]Lithuania!BM$21</f>
        <v>0.1</v>
      </c>
      <c r="BN22" s="1">
        <f>[4]Lithuania!BN$21</f>
        <v>0.1</v>
      </c>
      <c r="BO22" s="1">
        <f>[4]Lithuania!BO$21</f>
        <v>0.2</v>
      </c>
      <c r="BP22" s="1">
        <f>[4]Lithuania!BP$21</f>
        <v>0.1</v>
      </c>
      <c r="BQ22" s="1">
        <f>[4]Lithuania!BQ$21</f>
        <v>0</v>
      </c>
      <c r="BR22" s="1">
        <f>[4]Lithuania!BR$21</f>
        <v>0.4</v>
      </c>
      <c r="BS22" s="1">
        <f>[4]Lithuania!BS$21</f>
        <v>0.8</v>
      </c>
      <c r="BT22" s="1">
        <f>[4]Lithuania!BT$21</f>
        <v>0.70000000000000007</v>
      </c>
      <c r="BU22" s="1">
        <f>[4]Lithuania!BU$21</f>
        <v>0</v>
      </c>
      <c r="BV22" s="1">
        <f>[4]Lithuania!BV$21</f>
        <v>0</v>
      </c>
      <c r="BW22" s="1">
        <f>[4]Lithuania!BW$21</f>
        <v>0.1</v>
      </c>
      <c r="BX22" s="1">
        <f>[4]Lithuania!BX$21</f>
        <v>0</v>
      </c>
      <c r="BY22" s="1">
        <f>[4]Lithuania!BY$21</f>
        <v>0</v>
      </c>
      <c r="BZ22" s="1">
        <f>[4]Lithuania!BZ$21</f>
        <v>0</v>
      </c>
      <c r="CA22" s="1">
        <f>[4]Lithuania!CA$21</f>
        <v>0.5</v>
      </c>
      <c r="CB22" s="1">
        <f>[4]Lithuania!CB$21</f>
        <v>0.2</v>
      </c>
      <c r="CC22" s="1">
        <f>[4]Lithuania!CC$21</f>
        <v>0</v>
      </c>
      <c r="CD22" s="1">
        <f>[4]Lithuania!CD$21</f>
        <v>0.4</v>
      </c>
      <c r="CE22" s="1">
        <f>[4]Lithuania!CE$21</f>
        <v>1</v>
      </c>
      <c r="CF22" s="1">
        <f>[4]Lithuania!CF$21</f>
        <v>0.70000000000000007</v>
      </c>
      <c r="CG22" s="1">
        <f>[4]Lithuania!CG$21</f>
        <v>0</v>
      </c>
      <c r="CH22" s="1">
        <f>[4]Lithuania!CH$21</f>
        <v>0.2</v>
      </c>
      <c r="CI22" s="1">
        <f>[4]Lithuania!CI$21</f>
        <v>0.4</v>
      </c>
      <c r="CJ22" s="1">
        <f>[4]Lithuania!CJ$21</f>
        <v>0.9</v>
      </c>
      <c r="CK22" s="1">
        <f>[4]Lithuania!CK$21</f>
        <v>0.4</v>
      </c>
      <c r="CL22" s="1">
        <f>[4]Lithuania!CL$21</f>
        <v>0.1</v>
      </c>
      <c r="CM22" s="1">
        <f>[4]Lithuania!CM$21</f>
        <v>0</v>
      </c>
      <c r="CN22" s="1">
        <f>[4]Lithuania!CN$21</f>
        <v>0</v>
      </c>
      <c r="CO22" s="1">
        <f>[4]Lithuania!CO$21</f>
        <v>0</v>
      </c>
      <c r="CP22" s="1">
        <f>[4]Lithuania!CP$21</f>
        <v>0</v>
      </c>
      <c r="CQ22" s="1">
        <f>[4]Lithuania!CQ$21</f>
        <v>0</v>
      </c>
      <c r="CR22" s="1">
        <f>[4]Lithuania!CR$21</f>
        <v>0.4</v>
      </c>
      <c r="CS22" s="1">
        <f>[4]Lithuania!CS$21</f>
        <v>0</v>
      </c>
      <c r="CT22" s="1">
        <f>[4]Lithuania!CT$21</f>
        <v>0.4</v>
      </c>
      <c r="CU22" s="1">
        <f>[4]Lithuania!CU$21</f>
        <v>0.4</v>
      </c>
      <c r="CV22" s="1">
        <f>[4]Lithuania!CV$21</f>
        <v>0.4</v>
      </c>
      <c r="CW22" s="1">
        <f>[4]Lithuania!CW$21</f>
        <v>0</v>
      </c>
      <c r="CX22" s="1">
        <f>[4]Lithuania!CX$21</f>
        <v>0</v>
      </c>
      <c r="CY22" s="1">
        <f>[4]Lithuania!CY$21</f>
        <v>0</v>
      </c>
      <c r="CZ22" s="1">
        <f>[4]Lithuania!CZ$21</f>
        <v>0</v>
      </c>
      <c r="DA22" s="1">
        <f>[4]Lithuania!DA$21</f>
        <v>0</v>
      </c>
      <c r="DB22" s="1">
        <f>[4]Lithuania!DB$21</f>
        <v>0</v>
      </c>
      <c r="DC22" s="1">
        <f>[4]Lithuania!DC$21</f>
        <v>0.4</v>
      </c>
      <c r="DD22" s="1">
        <f>[4]Lithuania!DD$21</f>
        <v>0</v>
      </c>
      <c r="DE22" s="1">
        <f>[4]Lithuania!DE$21</f>
        <v>0</v>
      </c>
      <c r="DF22" s="1">
        <f>[4]Lithuania!DF$21</f>
        <v>0.4</v>
      </c>
      <c r="DG22" s="1">
        <f>[4]Lithuania!DG$21</f>
        <v>0</v>
      </c>
      <c r="DH22" s="1">
        <f>[4]Lithuania!DH$21</f>
        <v>0</v>
      </c>
      <c r="DI22" s="1">
        <f>[4]Lithuania!DI$21</f>
        <v>0</v>
      </c>
      <c r="DJ22" s="1">
        <f>[4]Lithuania!DJ$21</f>
        <v>0</v>
      </c>
      <c r="DK22" s="1">
        <f>[4]Lithuania!DK$21</f>
        <v>0</v>
      </c>
      <c r="DL22" s="1">
        <f>[4]Lithuania!DL$21</f>
        <v>24.200000000000003</v>
      </c>
      <c r="DM22" s="1">
        <f>[4]Lithuania!DM$21</f>
        <v>0</v>
      </c>
      <c r="DN22" s="1">
        <f>[4]Lithuania!DN$21</f>
        <v>0</v>
      </c>
      <c r="DO22" s="1">
        <f>[4]Lithuania!DO$21</f>
        <v>144.9</v>
      </c>
      <c r="DP22" s="1">
        <f>[4]Lithuania!DP$21</f>
        <v>144.9</v>
      </c>
      <c r="DQ22" s="1">
        <f>[4]Lithuania!DQ$21</f>
        <v>169</v>
      </c>
      <c r="DR22" s="1">
        <f>[4]Lithuania!DR$21</f>
        <v>192.15</v>
      </c>
      <c r="DS22" s="1">
        <f>[4]Lithuania!DS$21</f>
        <v>120.60000000000001</v>
      </c>
      <c r="DT22" s="1">
        <f>[4]Lithuania!DT$21</f>
        <v>96.600000000000009</v>
      </c>
      <c r="DU22" s="1">
        <f>[4]Lithuania!DU$21</f>
        <v>69.3</v>
      </c>
      <c r="DV22" s="1">
        <f>[4]Lithuania!DV$21</f>
        <v>24.150000000000002</v>
      </c>
      <c r="DW22" s="1">
        <f>[4]Lithuania!DW$21</f>
        <v>24.150000000000002</v>
      </c>
      <c r="DX22" s="1">
        <f>[4]Lithuania!DX$21</f>
        <v>0</v>
      </c>
      <c r="DY22" s="1">
        <f>[4]Lithuania!DY$21</f>
        <v>48.300000000000004</v>
      </c>
      <c r="DZ22" s="1">
        <f>[4]Lithuania!DZ$21</f>
        <v>24.150000000000002</v>
      </c>
      <c r="EA22" s="1">
        <f>[4]Lithuania!EA$21</f>
        <v>169.05</v>
      </c>
      <c r="EB22" s="1">
        <f>[4]Lithuania!EB$21</f>
        <v>42</v>
      </c>
      <c r="EC22" s="1">
        <f>[4]Lithuania!EC$21</f>
        <v>0</v>
      </c>
      <c r="ED22" s="1">
        <f>[4]Lithuania!ED$21</f>
        <v>0</v>
      </c>
      <c r="EE22" s="1">
        <f>[4]Lithuania!EE$21</f>
        <v>24.150000000000002</v>
      </c>
      <c r="EF22" s="1">
        <f>[4]Lithuania!EF$21</f>
        <v>0</v>
      </c>
      <c r="EG22" s="1">
        <f>[4]Lithuania!EG$21</f>
        <v>0</v>
      </c>
      <c r="EH22" s="1">
        <f>[4]Lithuania!EH$21</f>
        <v>0</v>
      </c>
      <c r="EI22" s="1">
        <f>[4]Lithuania!EI$21</f>
        <v>0</v>
      </c>
      <c r="EJ22" s="1">
        <f>[4]Lithuania!EJ$21</f>
        <v>0</v>
      </c>
      <c r="EK22" s="1">
        <f>[4]Lithuania!EK$21</f>
        <v>0</v>
      </c>
      <c r="EL22" s="1">
        <f>[4]Lithuania!EL$21</f>
        <v>0</v>
      </c>
      <c r="EM22" s="1">
        <f>[4]Lithuania!EM$21</f>
        <v>0</v>
      </c>
      <c r="EN22" s="1">
        <f>[4]Lithuania!EN$21</f>
        <v>0</v>
      </c>
      <c r="EO22" s="1">
        <f>[4]Lithuania!EO$21</f>
        <v>0</v>
      </c>
      <c r="EP22" s="1">
        <f>[4]Lithuania!EP$21</f>
        <v>0</v>
      </c>
      <c r="EQ22" s="1">
        <f>[4]Lithuania!EQ$21</f>
        <v>0</v>
      </c>
      <c r="ER22" s="1">
        <f>[4]Lithuania!ER$21</f>
        <v>0</v>
      </c>
      <c r="ES22" s="1">
        <f>[4]Lithuania!ES$21</f>
        <v>13.600000000000001</v>
      </c>
      <c r="ET22" s="1">
        <f>[4]Lithuania!ET$21</f>
        <v>0</v>
      </c>
      <c r="EU22" s="1">
        <f>[4]Lithuania!EU$21</f>
        <v>0</v>
      </c>
      <c r="EV22" s="1">
        <f>[4]Lithuania!EV$21</f>
        <v>0</v>
      </c>
      <c r="EW22" s="1">
        <f>[4]Lithuania!EW$21</f>
        <v>119.60000000000001</v>
      </c>
      <c r="EX22" s="1">
        <f>[4]Lithuania!EX$21</f>
        <v>155.58000000000001</v>
      </c>
      <c r="EY22" s="1">
        <f>[4]Lithuania!EY$21</f>
        <v>18.661000000000001</v>
      </c>
      <c r="EZ22" s="1">
        <f>[4]Lithuania!EZ$21</f>
        <v>0</v>
      </c>
      <c r="FA22" s="1">
        <f>[4]Lithuania!FA$21</f>
        <v>41.34</v>
      </c>
      <c r="FB22" s="1">
        <f>[4]Lithuania!FB$21</f>
        <v>17.34</v>
      </c>
      <c r="FC22" s="1">
        <f>[4]Lithuania!FC$21</f>
        <v>16.724</v>
      </c>
      <c r="FD22" s="1">
        <f>[4]Lithuania!FD$21</f>
        <v>8.1050000000000004</v>
      </c>
      <c r="FE22" s="1">
        <f>[4]Lithuania!FE$21</f>
        <v>72.436000000000007</v>
      </c>
      <c r="FF22" s="1">
        <f>[4]Lithuania!FF$21</f>
        <v>51.336000000000006</v>
      </c>
      <c r="FG22" s="1">
        <f>[4]Lithuania!FG$21</f>
        <v>54.697000000000003</v>
      </c>
      <c r="FH22" s="1">
        <f>[4]Lithuania!FH$21</f>
        <v>0</v>
      </c>
      <c r="FI22" s="1">
        <f>[4]Lithuania!FI$21</f>
        <v>0</v>
      </c>
      <c r="FJ22" s="1">
        <f>[4]Lithuania!FJ$21</f>
        <v>20.200000000000003</v>
      </c>
      <c r="FK22" s="1">
        <f>[4]Lithuania!FK$21</f>
        <v>0</v>
      </c>
      <c r="FL22" s="1">
        <f>[4]Lithuania!FL$21</f>
        <v>0</v>
      </c>
      <c r="FM22" s="1">
        <f>[4]Lithuania!FM$21</f>
        <v>22.22</v>
      </c>
      <c r="FN22" s="1">
        <f>[4]Lithuania!FN$21</f>
        <v>0</v>
      </c>
      <c r="FO22" s="1">
        <f>[4]Lithuania!FO$21</f>
        <v>0</v>
      </c>
      <c r="FP22" s="1">
        <f>[4]Lithuania!FP$21</f>
        <v>0</v>
      </c>
      <c r="FQ22" s="1">
        <f>[4]Lithuania!FQ$21</f>
        <v>0</v>
      </c>
      <c r="FR22" s="1">
        <f>[4]Lithuania!FR$21</f>
        <v>0</v>
      </c>
      <c r="FS22" s="1">
        <f>[4]Lithuania!FS$21</f>
        <v>0</v>
      </c>
      <c r="FT22" s="1">
        <f>[4]Lithuania!FT$21</f>
        <v>0</v>
      </c>
      <c r="FU22" s="1">
        <f>[4]Lithuania!FU$21</f>
        <v>0</v>
      </c>
      <c r="FV22" s="1">
        <f>[4]Lithuania!FV$21</f>
        <v>0</v>
      </c>
      <c r="FW22" s="1">
        <f>[4]Lithuania!FW$21</f>
        <v>78.88</v>
      </c>
      <c r="FX22" s="1">
        <f>[4]Lithuania!FX$21</f>
        <v>0</v>
      </c>
      <c r="FY22" s="1">
        <f>[4]Lithuania!FY$21</f>
        <v>0</v>
      </c>
      <c r="FZ22" s="7">
        <f t="shared" si="0"/>
        <v>1525.319</v>
      </c>
    </row>
    <row r="23" spans="1:182">
      <c r="A23" t="s">
        <v>38</v>
      </c>
      <c r="B23" s="1">
        <f>[4]Luxembourg!B$21</f>
        <v>0</v>
      </c>
      <c r="C23" s="1">
        <f>[4]Luxembourg!C$21</f>
        <v>0</v>
      </c>
      <c r="D23" s="1">
        <f>[4]Luxembourg!D$21</f>
        <v>0</v>
      </c>
      <c r="E23" s="1">
        <f>[4]Luxembourg!E$21</f>
        <v>0</v>
      </c>
      <c r="F23" s="1">
        <f>[4]Luxembourg!F$21</f>
        <v>0</v>
      </c>
      <c r="G23" s="1">
        <f>[4]Luxembourg!G$21</f>
        <v>0</v>
      </c>
      <c r="H23" s="1">
        <f>[4]Luxembourg!H$21</f>
        <v>0</v>
      </c>
      <c r="I23" s="1">
        <f>[4]Luxembourg!I$21</f>
        <v>0</v>
      </c>
      <c r="J23" s="1">
        <f>[4]Luxembourg!J$21</f>
        <v>0</v>
      </c>
      <c r="K23" s="1">
        <f>[4]Luxembourg!K$21</f>
        <v>1.9000000000000001</v>
      </c>
      <c r="L23" s="1">
        <f>[4]Luxembourg!L$21</f>
        <v>47.5</v>
      </c>
      <c r="M23" s="1">
        <f>[4]Luxembourg!M$21</f>
        <v>1.9000000000000001</v>
      </c>
      <c r="N23" s="1">
        <f>[4]Luxembourg!N$21</f>
        <v>24</v>
      </c>
      <c r="O23" s="1">
        <f>[4]Luxembourg!O$21</f>
        <v>6</v>
      </c>
      <c r="P23" s="1">
        <f>[4]Luxembourg!P$21</f>
        <v>7.9</v>
      </c>
      <c r="Q23" s="1">
        <f>[4]Luxembourg!Q$21</f>
        <v>0</v>
      </c>
      <c r="R23" s="1">
        <f>[4]Luxembourg!R$21</f>
        <v>0</v>
      </c>
      <c r="S23" s="1">
        <f>[4]Luxembourg!S$21</f>
        <v>3.6</v>
      </c>
      <c r="T23" s="1">
        <f>[4]Luxembourg!T$21</f>
        <v>1.2000000000000002</v>
      </c>
      <c r="U23" s="1">
        <f>[4]Luxembourg!U$21</f>
        <v>17.900000000000002</v>
      </c>
      <c r="V23" s="1">
        <f>[4]Luxembourg!V$21</f>
        <v>25.6</v>
      </c>
      <c r="W23" s="1">
        <f>[4]Luxembourg!W$21</f>
        <v>40.5</v>
      </c>
      <c r="X23" s="1">
        <f>[4]Luxembourg!X$21</f>
        <v>32.200000000000003</v>
      </c>
      <c r="Y23" s="1">
        <f>[4]Luxembourg!Y$21</f>
        <v>40</v>
      </c>
      <c r="Z23" s="1">
        <f>[4]Luxembourg!Z$21</f>
        <v>21.3</v>
      </c>
      <c r="AA23" s="1">
        <f>[4]Luxembourg!AA$21</f>
        <v>47.900000000000006</v>
      </c>
      <c r="AB23" s="1">
        <f>[4]Luxembourg!AB$21</f>
        <v>0</v>
      </c>
      <c r="AC23" s="1">
        <f>[4]Luxembourg!AC$21</f>
        <v>0</v>
      </c>
      <c r="AD23" s="1">
        <f>[4]Luxembourg!AD$21</f>
        <v>0</v>
      </c>
      <c r="AE23" s="1">
        <f>[4]Luxembourg!AE$21</f>
        <v>0</v>
      </c>
      <c r="AF23" s="1">
        <f>[4]Luxembourg!AF$21</f>
        <v>4.5</v>
      </c>
      <c r="AG23" s="1">
        <f>[4]Luxembourg!AG$21</f>
        <v>0</v>
      </c>
      <c r="AH23" s="1">
        <f>[4]Luxembourg!AH$21</f>
        <v>0</v>
      </c>
      <c r="AI23" s="1">
        <f>[4]Luxembourg!AI$21</f>
        <v>0</v>
      </c>
      <c r="AJ23" s="1">
        <f>[4]Luxembourg!AJ$21</f>
        <v>0.8</v>
      </c>
      <c r="AK23" s="1">
        <f>[4]Luxembourg!AK$21</f>
        <v>0</v>
      </c>
      <c r="AL23" s="1">
        <f>[4]Luxembourg!AL$21</f>
        <v>0</v>
      </c>
      <c r="AM23" s="1">
        <f>[4]Luxembourg!AM$21</f>
        <v>0</v>
      </c>
      <c r="AN23" s="1">
        <f>[4]Luxembourg!AN$21</f>
        <v>0</v>
      </c>
      <c r="AO23" s="1">
        <f>[4]Luxembourg!AO$21</f>
        <v>0</v>
      </c>
      <c r="AP23" s="1">
        <f>[4]Luxembourg!AP$21</f>
        <v>0</v>
      </c>
      <c r="AQ23" s="1">
        <f>[4]Luxembourg!AQ$21</f>
        <v>0</v>
      </c>
      <c r="AR23" s="1">
        <f>[4]Luxembourg!AR$21</f>
        <v>0</v>
      </c>
      <c r="AS23" s="1">
        <f>[4]Luxembourg!AS$21</f>
        <v>0</v>
      </c>
      <c r="AT23" s="1">
        <f>[4]Luxembourg!AT$21</f>
        <v>0</v>
      </c>
      <c r="AU23" s="1">
        <f>[4]Luxembourg!AU$21</f>
        <v>0</v>
      </c>
      <c r="AV23" s="1">
        <f>[4]Luxembourg!AV$21</f>
        <v>0</v>
      </c>
      <c r="AW23" s="1">
        <f>[4]Luxembourg!AW$21</f>
        <v>0</v>
      </c>
      <c r="AX23" s="1">
        <f>[4]Luxembourg!AX$21</f>
        <v>0</v>
      </c>
      <c r="AY23" s="1">
        <f>[4]Luxembourg!AY$21</f>
        <v>0</v>
      </c>
      <c r="AZ23" s="1">
        <f>[4]Luxembourg!AZ$21</f>
        <v>0</v>
      </c>
      <c r="BA23" s="1">
        <f>[4]Luxembourg!BA$21</f>
        <v>0</v>
      </c>
      <c r="BB23" s="1">
        <f>[4]Luxembourg!BB$21</f>
        <v>0</v>
      </c>
      <c r="BC23" s="1">
        <f>[4]Luxembourg!BC$21</f>
        <v>0</v>
      </c>
      <c r="BD23" s="1">
        <f>[4]Luxembourg!BD$21</f>
        <v>0</v>
      </c>
      <c r="BE23" s="1">
        <f>[4]Luxembourg!BE$21</f>
        <v>0</v>
      </c>
      <c r="BF23" s="1">
        <f>[4]Luxembourg!BF$21</f>
        <v>0</v>
      </c>
      <c r="BG23" s="1">
        <f>[4]Luxembourg!BG$21</f>
        <v>0</v>
      </c>
      <c r="BH23" s="1">
        <f>[4]Luxembourg!BH$21</f>
        <v>0</v>
      </c>
      <c r="BI23" s="1">
        <f>[4]Luxembourg!BI$21</f>
        <v>0</v>
      </c>
      <c r="BJ23" s="1">
        <f>[4]Luxembourg!BJ$21</f>
        <v>0</v>
      </c>
      <c r="BK23" s="1">
        <f>[4]Luxembourg!BK$21</f>
        <v>0</v>
      </c>
      <c r="BL23" s="1">
        <f>[4]Luxembourg!BL$21</f>
        <v>0</v>
      </c>
      <c r="BM23" s="1">
        <f>[4]Luxembourg!BM$21</f>
        <v>0</v>
      </c>
      <c r="BN23" s="1">
        <f>[4]Luxembourg!BN$21</f>
        <v>0</v>
      </c>
      <c r="BO23" s="1">
        <f>[4]Luxembourg!BO$21</f>
        <v>0</v>
      </c>
      <c r="BP23" s="1">
        <f>[4]Luxembourg!BP$21</f>
        <v>0</v>
      </c>
      <c r="BQ23" s="1">
        <f>[4]Luxembourg!BQ$21</f>
        <v>0</v>
      </c>
      <c r="BR23" s="1">
        <f>[4]Luxembourg!BR$21</f>
        <v>0</v>
      </c>
      <c r="BS23" s="1">
        <f>[4]Luxembourg!BS$21</f>
        <v>0</v>
      </c>
      <c r="BT23" s="1">
        <f>[4]Luxembourg!BT$21</f>
        <v>0</v>
      </c>
      <c r="BU23" s="1">
        <f>[4]Luxembourg!BU$21</f>
        <v>0</v>
      </c>
      <c r="BV23" s="1">
        <f>[4]Luxembourg!BV$21</f>
        <v>0</v>
      </c>
      <c r="BW23" s="1">
        <f>[4]Luxembourg!BW$21</f>
        <v>0</v>
      </c>
      <c r="BX23" s="1">
        <f>[4]Luxembourg!BX$21</f>
        <v>0</v>
      </c>
      <c r="BY23" s="1">
        <f>[4]Luxembourg!BY$21</f>
        <v>0</v>
      </c>
      <c r="BZ23" s="1">
        <f>[4]Luxembourg!BZ$21</f>
        <v>0</v>
      </c>
      <c r="CA23" s="1">
        <f>[4]Luxembourg!CA$21</f>
        <v>0</v>
      </c>
      <c r="CB23" s="1">
        <f>[4]Luxembourg!CB$21</f>
        <v>0</v>
      </c>
      <c r="CC23" s="1">
        <f>[4]Luxembourg!CC$21</f>
        <v>0</v>
      </c>
      <c r="CD23" s="1">
        <f>[4]Luxembourg!CD$21</f>
        <v>0</v>
      </c>
      <c r="CE23" s="1">
        <f>[4]Luxembourg!CE$21</f>
        <v>0</v>
      </c>
      <c r="CF23" s="1">
        <f>[4]Luxembourg!CF$21</f>
        <v>0</v>
      </c>
      <c r="CG23" s="1">
        <f>[4]Luxembourg!CG$21</f>
        <v>0</v>
      </c>
      <c r="CH23" s="1">
        <f>[4]Luxembourg!CH$21</f>
        <v>0</v>
      </c>
      <c r="CI23" s="1">
        <f>[4]Luxembourg!CI$21</f>
        <v>0</v>
      </c>
      <c r="CJ23" s="1">
        <f>[4]Luxembourg!CJ$21</f>
        <v>0</v>
      </c>
      <c r="CK23" s="1">
        <f>[4]Luxembourg!CK$21</f>
        <v>0</v>
      </c>
      <c r="CL23" s="1">
        <f>[4]Luxembourg!CL$21</f>
        <v>0</v>
      </c>
      <c r="CM23" s="1">
        <f>[4]Luxembourg!CM$21</f>
        <v>0</v>
      </c>
      <c r="CN23" s="1">
        <f>[4]Luxembourg!CN$21</f>
        <v>0</v>
      </c>
      <c r="CO23" s="1">
        <f>[4]Luxembourg!CO$21</f>
        <v>0</v>
      </c>
      <c r="CP23" s="1">
        <f>[4]Luxembourg!CP$21</f>
        <v>0</v>
      </c>
      <c r="CQ23" s="1">
        <f>[4]Luxembourg!CQ$21</f>
        <v>0</v>
      </c>
      <c r="CR23" s="1">
        <f>[4]Luxembourg!CR$21</f>
        <v>0</v>
      </c>
      <c r="CS23" s="1">
        <f>[4]Luxembourg!CS$21</f>
        <v>0</v>
      </c>
      <c r="CT23" s="1">
        <f>[4]Luxembourg!CT$21</f>
        <v>0</v>
      </c>
      <c r="CU23" s="1">
        <f>[4]Luxembourg!CU$21</f>
        <v>0</v>
      </c>
      <c r="CV23" s="1">
        <f>[4]Luxembourg!CV$21</f>
        <v>0</v>
      </c>
      <c r="CW23" s="1">
        <f>[4]Luxembourg!CW$21</f>
        <v>0</v>
      </c>
      <c r="CX23" s="1">
        <f>[4]Luxembourg!CX$21</f>
        <v>0</v>
      </c>
      <c r="CY23" s="1">
        <f>[4]Luxembourg!CY$21</f>
        <v>0</v>
      </c>
      <c r="CZ23" s="1">
        <f>[4]Luxembourg!CZ$21</f>
        <v>0</v>
      </c>
      <c r="DA23" s="1">
        <f>[4]Luxembourg!DA$21</f>
        <v>0</v>
      </c>
      <c r="DB23" s="1">
        <f>[4]Luxembourg!DB$21</f>
        <v>0</v>
      </c>
      <c r="DC23" s="1">
        <f>[4]Luxembourg!DC$21</f>
        <v>0</v>
      </c>
      <c r="DD23" s="1">
        <f>[4]Luxembourg!DD$21</f>
        <v>0</v>
      </c>
      <c r="DE23" s="1">
        <f>[4]Luxembourg!DE$21</f>
        <v>0</v>
      </c>
      <c r="DF23" s="1">
        <f>[4]Luxembourg!DF$21</f>
        <v>0</v>
      </c>
      <c r="DG23" s="1">
        <f>[4]Luxembourg!DG$21</f>
        <v>0</v>
      </c>
      <c r="DH23" s="1">
        <f>[4]Luxembourg!DH$21</f>
        <v>0</v>
      </c>
      <c r="DI23" s="1">
        <f>[4]Luxembourg!DI$21</f>
        <v>0</v>
      </c>
      <c r="DJ23" s="1">
        <f>[4]Luxembourg!DJ$21</f>
        <v>0</v>
      </c>
      <c r="DK23" s="1">
        <f>[4]Luxembourg!DK$21</f>
        <v>0</v>
      </c>
      <c r="DL23" s="1">
        <f>[4]Luxembourg!DL$21</f>
        <v>0</v>
      </c>
      <c r="DM23" s="1">
        <f>[4]Luxembourg!DM$21</f>
        <v>0</v>
      </c>
      <c r="DN23" s="1">
        <f>[4]Luxembourg!DN$21</f>
        <v>0</v>
      </c>
      <c r="DO23" s="1">
        <f>[4]Luxembourg!DO$21</f>
        <v>0</v>
      </c>
      <c r="DP23" s="1">
        <f>[4]Luxembourg!DP$21</f>
        <v>0</v>
      </c>
      <c r="DQ23" s="1">
        <f>[4]Luxembourg!DQ$21</f>
        <v>0</v>
      </c>
      <c r="DR23" s="1">
        <f>[4]Luxembourg!DR$21</f>
        <v>0</v>
      </c>
      <c r="DS23" s="1">
        <f>[4]Luxembourg!DS$21</f>
        <v>0</v>
      </c>
      <c r="DT23" s="1">
        <f>[4]Luxembourg!DT$21</f>
        <v>0</v>
      </c>
      <c r="DU23" s="1">
        <f>[4]Luxembourg!DU$21</f>
        <v>0</v>
      </c>
      <c r="DV23" s="1">
        <f>[4]Luxembourg!DV$21</f>
        <v>1E-3</v>
      </c>
      <c r="DW23" s="1">
        <f>[4]Luxembourg!DW$21</f>
        <v>0</v>
      </c>
      <c r="DX23" s="1">
        <f>[4]Luxembourg!DX$21</f>
        <v>0</v>
      </c>
      <c r="DY23" s="1">
        <f>[4]Luxembourg!DY$21</f>
        <v>0</v>
      </c>
      <c r="DZ23" s="1">
        <f>[4]Luxembourg!DZ$21</f>
        <v>0</v>
      </c>
      <c r="EA23" s="1">
        <f>[4]Luxembourg!EA$21</f>
        <v>0</v>
      </c>
      <c r="EB23" s="1">
        <f>[4]Luxembourg!EB$21</f>
        <v>0</v>
      </c>
      <c r="EC23" s="1">
        <f>[4]Luxembourg!EC$21</f>
        <v>0</v>
      </c>
      <c r="ED23" s="1">
        <f>[4]Luxembourg!ED$21</f>
        <v>0</v>
      </c>
      <c r="EE23" s="1">
        <f>[4]Luxembourg!EE$21</f>
        <v>0</v>
      </c>
      <c r="EF23" s="1">
        <f>[4]Luxembourg!EF$21</f>
        <v>0</v>
      </c>
      <c r="EG23" s="1">
        <f>[4]Luxembourg!EG$21</f>
        <v>0</v>
      </c>
      <c r="EH23" s="1">
        <f>[4]Luxembourg!EH$21</f>
        <v>0</v>
      </c>
      <c r="EI23" s="1">
        <f>[4]Luxembourg!EI$21</f>
        <v>0</v>
      </c>
      <c r="EJ23" s="1">
        <f>[4]Luxembourg!EJ$21</f>
        <v>0</v>
      </c>
      <c r="EK23" s="1">
        <f>[4]Luxembourg!EK$21</f>
        <v>0</v>
      </c>
      <c r="EL23" s="1">
        <f>[4]Luxembourg!EL$21</f>
        <v>0</v>
      </c>
      <c r="EM23" s="1">
        <f>[4]Luxembourg!EM$21</f>
        <v>0</v>
      </c>
      <c r="EN23" s="1">
        <f>[4]Luxembourg!EN$21</f>
        <v>0</v>
      </c>
      <c r="EO23" s="1">
        <f>[4]Luxembourg!EO$21</f>
        <v>0</v>
      </c>
      <c r="EP23" s="1">
        <f>[4]Luxembourg!EP$21</f>
        <v>0</v>
      </c>
      <c r="EQ23" s="1">
        <f>[4]Luxembourg!EQ$21</f>
        <v>0</v>
      </c>
      <c r="ER23" s="1">
        <f>[4]Luxembourg!ER$21</f>
        <v>0</v>
      </c>
      <c r="ES23" s="1">
        <f>[4]Luxembourg!ES$21</f>
        <v>0</v>
      </c>
      <c r="ET23" s="1">
        <f>[4]Luxembourg!ET$21</f>
        <v>0</v>
      </c>
      <c r="EU23" s="1">
        <f>[4]Luxembourg!EU$21</f>
        <v>0</v>
      </c>
      <c r="EV23" s="1">
        <f>[4]Luxembourg!EV$21</f>
        <v>0</v>
      </c>
      <c r="EW23" s="1">
        <f>[4]Luxembourg!EW$21</f>
        <v>0</v>
      </c>
      <c r="EX23" s="1">
        <f>[4]Luxembourg!EX$21</f>
        <v>0</v>
      </c>
      <c r="EY23" s="1">
        <f>[4]Luxembourg!EY$21</f>
        <v>0</v>
      </c>
      <c r="EZ23" s="1">
        <f>[4]Luxembourg!EZ$21</f>
        <v>0</v>
      </c>
      <c r="FA23" s="1">
        <f>[4]Luxembourg!FA$21</f>
        <v>0</v>
      </c>
      <c r="FB23" s="1">
        <f>[4]Luxembourg!FB$21</f>
        <v>0</v>
      </c>
      <c r="FC23" s="1">
        <f>[4]Luxembourg!FC$21</f>
        <v>0</v>
      </c>
      <c r="FD23" s="1">
        <f>[4]Luxembourg!FD$21</f>
        <v>0</v>
      </c>
      <c r="FE23" s="1">
        <f>[4]Luxembourg!FE$21</f>
        <v>0</v>
      </c>
      <c r="FF23" s="1">
        <f>[4]Luxembourg!FF$21</f>
        <v>0</v>
      </c>
      <c r="FG23" s="1">
        <f>[4]Luxembourg!FG$21</f>
        <v>0</v>
      </c>
      <c r="FH23" s="1">
        <f>[4]Luxembourg!FH$21</f>
        <v>0</v>
      </c>
      <c r="FI23" s="1">
        <f>[4]Luxembourg!FI$21</f>
        <v>0</v>
      </c>
      <c r="FJ23" s="1">
        <f>[4]Luxembourg!FJ$21</f>
        <v>0</v>
      </c>
      <c r="FK23" s="1">
        <f>[4]Luxembourg!FK$21</f>
        <v>0</v>
      </c>
      <c r="FL23" s="1">
        <f>[4]Luxembourg!FL$21</f>
        <v>0</v>
      </c>
      <c r="FM23" s="1">
        <f>[4]Luxembourg!FM$21</f>
        <v>0</v>
      </c>
      <c r="FN23" s="1">
        <f>[4]Luxembourg!FN$21</f>
        <v>0</v>
      </c>
      <c r="FO23" s="1">
        <f>[4]Luxembourg!FO$21</f>
        <v>0</v>
      </c>
      <c r="FP23" s="1">
        <f>[4]Luxembourg!FP$21</f>
        <v>0</v>
      </c>
      <c r="FQ23" s="1">
        <f>[4]Luxembourg!FQ$21</f>
        <v>0</v>
      </c>
      <c r="FR23" s="1">
        <f>[4]Luxembourg!FR$21</f>
        <v>0</v>
      </c>
      <c r="FS23" s="1">
        <f>[4]Luxembourg!FS$21</f>
        <v>0</v>
      </c>
      <c r="FT23" s="1">
        <f>[4]Luxembourg!FT$21</f>
        <v>0</v>
      </c>
      <c r="FU23" s="1">
        <f>[4]Luxembourg!FU$21</f>
        <v>0</v>
      </c>
      <c r="FV23" s="1">
        <f>[4]Luxembourg!FV$21</f>
        <v>0</v>
      </c>
      <c r="FW23" s="1">
        <f>[4]Luxembourg!FW$21</f>
        <v>0</v>
      </c>
      <c r="FX23" s="1">
        <f>[4]Luxembourg!FX$21</f>
        <v>0</v>
      </c>
      <c r="FY23" s="1">
        <f>[4]Luxembourg!FY$21</f>
        <v>0</v>
      </c>
      <c r="FZ23" s="7">
        <f t="shared" si="0"/>
        <v>1E-3</v>
      </c>
    </row>
    <row r="24" spans="1:182">
      <c r="A24" t="s">
        <v>39</v>
      </c>
      <c r="B24" s="1">
        <f>[4]Malta!B$21</f>
        <v>0</v>
      </c>
      <c r="C24" s="1">
        <f>[4]Malta!C$21</f>
        <v>0</v>
      </c>
      <c r="D24" s="1">
        <f>[4]Malta!D$21</f>
        <v>0</v>
      </c>
      <c r="E24" s="1">
        <f>[4]Malta!E$21</f>
        <v>0</v>
      </c>
      <c r="F24" s="1">
        <f>[4]Malta!F$21</f>
        <v>0</v>
      </c>
      <c r="G24" s="1">
        <f>[4]Malta!G$21</f>
        <v>0</v>
      </c>
      <c r="H24" s="1">
        <f>[4]Malta!H$21</f>
        <v>0</v>
      </c>
      <c r="I24" s="1">
        <f>[4]Malta!I$21</f>
        <v>0</v>
      </c>
      <c r="J24" s="1">
        <f>[4]Malta!J$21</f>
        <v>0</v>
      </c>
      <c r="K24" s="1">
        <f>[4]Malta!K$21</f>
        <v>0</v>
      </c>
      <c r="L24" s="1">
        <f>[4]Malta!L$21</f>
        <v>0</v>
      </c>
      <c r="M24" s="1">
        <f>[4]Malta!M$21</f>
        <v>0</v>
      </c>
      <c r="N24" s="1">
        <f>[4]Malta!N$21</f>
        <v>0</v>
      </c>
      <c r="O24" s="1">
        <f>[4]Malta!O$21</f>
        <v>0</v>
      </c>
      <c r="P24" s="1">
        <f>[4]Malta!P$21</f>
        <v>0</v>
      </c>
      <c r="Q24" s="1">
        <f>[4]Malta!Q$21</f>
        <v>0</v>
      </c>
      <c r="R24" s="1">
        <f>[4]Malta!R$21</f>
        <v>0</v>
      </c>
      <c r="S24" s="1">
        <f>[4]Malta!S$21</f>
        <v>0</v>
      </c>
      <c r="T24" s="1">
        <f>[4]Malta!T$21</f>
        <v>0</v>
      </c>
      <c r="U24" s="1">
        <f>[4]Malta!U$21</f>
        <v>0</v>
      </c>
      <c r="V24" s="1">
        <f>[4]Malta!V$21</f>
        <v>0</v>
      </c>
      <c r="W24" s="1">
        <f>[4]Malta!W$21</f>
        <v>0</v>
      </c>
      <c r="X24" s="1">
        <f>[4]Malta!X$21</f>
        <v>0</v>
      </c>
      <c r="Y24" s="1">
        <f>[4]Malta!Y$21</f>
        <v>0</v>
      </c>
      <c r="Z24" s="1">
        <f>[4]Malta!Z$21</f>
        <v>0</v>
      </c>
      <c r="AA24" s="1">
        <f>[4]Malta!AA$21</f>
        <v>0</v>
      </c>
      <c r="AB24" s="1">
        <f>[4]Malta!AB$21</f>
        <v>0</v>
      </c>
      <c r="AC24" s="1">
        <f>[4]Malta!AC$21</f>
        <v>0</v>
      </c>
      <c r="AD24" s="1">
        <f>[4]Malta!AD$21</f>
        <v>0</v>
      </c>
      <c r="AE24" s="1">
        <f>[4]Malta!AE$21</f>
        <v>0</v>
      </c>
      <c r="AF24" s="1">
        <f>[4]Malta!AF$21</f>
        <v>0</v>
      </c>
      <c r="AG24" s="1">
        <f>[4]Malta!AG$21</f>
        <v>0</v>
      </c>
      <c r="AH24" s="1">
        <f>[4]Malta!AH$21</f>
        <v>0</v>
      </c>
      <c r="AI24" s="1">
        <f>[4]Malta!AI$21</f>
        <v>0</v>
      </c>
      <c r="AJ24" s="1">
        <f>[4]Malta!AJ$21</f>
        <v>0</v>
      </c>
      <c r="AK24" s="1">
        <f>[4]Malta!AK$21</f>
        <v>0</v>
      </c>
      <c r="AL24" s="1">
        <f>[4]Malta!AL$21</f>
        <v>0</v>
      </c>
      <c r="AM24" s="1">
        <f>[4]Malta!AM$21</f>
        <v>0</v>
      </c>
      <c r="AN24" s="1">
        <f>[4]Malta!AN$21</f>
        <v>0</v>
      </c>
      <c r="AO24" s="1">
        <f>[4]Malta!AO$21</f>
        <v>0</v>
      </c>
      <c r="AP24" s="1">
        <f>[4]Malta!AP$21</f>
        <v>0</v>
      </c>
      <c r="AQ24" s="1">
        <f>[4]Malta!AQ$21</f>
        <v>0</v>
      </c>
      <c r="AR24" s="1">
        <f>[4]Malta!AR$21</f>
        <v>0</v>
      </c>
      <c r="AS24" s="1">
        <f>[4]Malta!AS$21</f>
        <v>0</v>
      </c>
      <c r="AT24" s="1">
        <f>[4]Malta!AT$21</f>
        <v>0</v>
      </c>
      <c r="AU24" s="1">
        <f>[4]Malta!AU$21</f>
        <v>0</v>
      </c>
      <c r="AV24" s="1">
        <f>[4]Malta!AV$21</f>
        <v>0</v>
      </c>
      <c r="AW24" s="1">
        <f>[4]Malta!AW$21</f>
        <v>0</v>
      </c>
      <c r="AX24" s="1">
        <f>[4]Malta!AX$21</f>
        <v>0</v>
      </c>
      <c r="AY24" s="1">
        <f>[4]Malta!AY$21</f>
        <v>0</v>
      </c>
      <c r="AZ24" s="1">
        <f>[4]Malta!AZ$21</f>
        <v>0</v>
      </c>
      <c r="BA24" s="1">
        <f>[4]Malta!BA$21</f>
        <v>0</v>
      </c>
      <c r="BB24" s="1">
        <f>[4]Malta!BB$21</f>
        <v>0</v>
      </c>
      <c r="BC24" s="1">
        <f>[4]Malta!BC$21</f>
        <v>0</v>
      </c>
      <c r="BD24" s="1">
        <f>[4]Malta!BD$21</f>
        <v>0</v>
      </c>
      <c r="BE24" s="1">
        <f>[4]Malta!BE$21</f>
        <v>0</v>
      </c>
      <c r="BF24" s="1">
        <f>[4]Malta!BF$21</f>
        <v>0</v>
      </c>
      <c r="BG24" s="1">
        <f>[4]Malta!BG$21</f>
        <v>0</v>
      </c>
      <c r="BH24" s="1">
        <f>[4]Malta!BH$21</f>
        <v>0</v>
      </c>
      <c r="BI24" s="1">
        <f>[4]Malta!BI$21</f>
        <v>0</v>
      </c>
      <c r="BJ24" s="1">
        <f>[4]Malta!BJ$21</f>
        <v>0</v>
      </c>
      <c r="BK24" s="1">
        <f>[4]Malta!BK$21</f>
        <v>0</v>
      </c>
      <c r="BL24" s="1">
        <f>[4]Malta!BL$21</f>
        <v>0</v>
      </c>
      <c r="BM24" s="1">
        <f>[4]Malta!BM$21</f>
        <v>0</v>
      </c>
      <c r="BN24" s="1">
        <f>[4]Malta!BN$21</f>
        <v>0</v>
      </c>
      <c r="BO24" s="1">
        <f>[4]Malta!BO$21</f>
        <v>0</v>
      </c>
      <c r="BP24" s="1">
        <f>[4]Malta!BP$21</f>
        <v>0</v>
      </c>
      <c r="BQ24" s="1">
        <f>[4]Malta!BQ$21</f>
        <v>0</v>
      </c>
      <c r="BR24" s="1">
        <f>[4]Malta!BR$21</f>
        <v>0</v>
      </c>
      <c r="BS24" s="1">
        <f>[4]Malta!BS$21</f>
        <v>0</v>
      </c>
      <c r="BT24" s="1">
        <f>[4]Malta!BT$21</f>
        <v>0</v>
      </c>
      <c r="BU24" s="1">
        <f>[4]Malta!BU$21</f>
        <v>0</v>
      </c>
      <c r="BV24" s="1">
        <f>[4]Malta!BV$21</f>
        <v>0</v>
      </c>
      <c r="BW24" s="1">
        <f>[4]Malta!BW$21</f>
        <v>0</v>
      </c>
      <c r="BX24" s="1">
        <f>[4]Malta!BX$21</f>
        <v>0</v>
      </c>
      <c r="BY24" s="1">
        <f>[4]Malta!BY$21</f>
        <v>0</v>
      </c>
      <c r="BZ24" s="1">
        <f>[4]Malta!BZ$21</f>
        <v>0</v>
      </c>
      <c r="CA24" s="1">
        <f>[4]Malta!CA$21</f>
        <v>0</v>
      </c>
      <c r="CB24" s="1">
        <f>[4]Malta!CB$21</f>
        <v>0</v>
      </c>
      <c r="CC24" s="1">
        <f>[4]Malta!CC$21</f>
        <v>0</v>
      </c>
      <c r="CD24" s="1">
        <f>[4]Malta!CD$21</f>
        <v>0</v>
      </c>
      <c r="CE24" s="1">
        <f>[4]Malta!CE$21</f>
        <v>0</v>
      </c>
      <c r="CF24" s="1">
        <f>[4]Malta!CF$21</f>
        <v>0</v>
      </c>
      <c r="CG24" s="1">
        <f>[4]Malta!CG$21</f>
        <v>0</v>
      </c>
      <c r="CH24" s="1">
        <f>[4]Malta!CH$21</f>
        <v>0</v>
      </c>
      <c r="CI24" s="1">
        <f>[4]Malta!CI$21</f>
        <v>0</v>
      </c>
      <c r="CJ24" s="1">
        <f>[4]Malta!CJ$21</f>
        <v>0</v>
      </c>
      <c r="CK24" s="1">
        <f>[4]Malta!CK$21</f>
        <v>0</v>
      </c>
      <c r="CL24" s="1">
        <f>[4]Malta!CL$21</f>
        <v>0</v>
      </c>
      <c r="CM24" s="1">
        <f>[4]Malta!CM$21</f>
        <v>0</v>
      </c>
      <c r="CN24" s="1">
        <f>[4]Malta!CN$21</f>
        <v>0</v>
      </c>
      <c r="CO24" s="1">
        <f>[4]Malta!CO$21</f>
        <v>0</v>
      </c>
      <c r="CP24" s="1">
        <f>[4]Malta!CP$21</f>
        <v>0</v>
      </c>
      <c r="CQ24" s="1">
        <f>[4]Malta!CQ$21</f>
        <v>0</v>
      </c>
      <c r="CR24" s="1">
        <f>[4]Malta!CR$21</f>
        <v>0</v>
      </c>
      <c r="CS24" s="1">
        <f>[4]Malta!CS$21</f>
        <v>0</v>
      </c>
      <c r="CT24" s="1">
        <f>[4]Malta!CT$21</f>
        <v>0</v>
      </c>
      <c r="CU24" s="1">
        <f>[4]Malta!CU$21</f>
        <v>0</v>
      </c>
      <c r="CV24" s="1">
        <f>[4]Malta!CV$21</f>
        <v>0</v>
      </c>
      <c r="CW24" s="1">
        <f>[4]Malta!CW$21</f>
        <v>0</v>
      </c>
      <c r="CX24" s="1">
        <f>[4]Malta!CX$21</f>
        <v>0</v>
      </c>
      <c r="CY24" s="1">
        <f>[4]Malta!CY$21</f>
        <v>0</v>
      </c>
      <c r="CZ24" s="1">
        <f>[4]Malta!CZ$21</f>
        <v>0</v>
      </c>
      <c r="DA24" s="1">
        <f>[4]Malta!DA$21</f>
        <v>0</v>
      </c>
      <c r="DB24" s="1">
        <f>[4]Malta!DB$21</f>
        <v>0</v>
      </c>
      <c r="DC24" s="1">
        <f>[4]Malta!DC$21</f>
        <v>0</v>
      </c>
      <c r="DD24" s="1">
        <f>[4]Malta!DD$21</f>
        <v>0</v>
      </c>
      <c r="DE24" s="1">
        <f>[4]Malta!DE$21</f>
        <v>0</v>
      </c>
      <c r="DF24" s="1">
        <f>[4]Malta!DF$21</f>
        <v>0</v>
      </c>
      <c r="DG24" s="1">
        <f>[4]Malta!DG$21</f>
        <v>0</v>
      </c>
      <c r="DH24" s="1">
        <f>[4]Malta!DH$21</f>
        <v>0</v>
      </c>
      <c r="DI24" s="1">
        <f>[4]Malta!DI$21</f>
        <v>0</v>
      </c>
      <c r="DJ24" s="1">
        <f>[4]Malta!DJ$21</f>
        <v>0</v>
      </c>
      <c r="DK24" s="1">
        <f>[4]Malta!DK$21</f>
        <v>0</v>
      </c>
      <c r="DL24" s="1">
        <f>[4]Malta!DL$21</f>
        <v>0</v>
      </c>
      <c r="DM24" s="1">
        <f>[4]Malta!DM$21</f>
        <v>0</v>
      </c>
      <c r="DN24" s="1">
        <f>[4]Malta!DN$21</f>
        <v>0</v>
      </c>
      <c r="DO24" s="1">
        <f>[4]Malta!DO$21</f>
        <v>0</v>
      </c>
      <c r="DP24" s="1">
        <f>[4]Malta!DP$21</f>
        <v>0</v>
      </c>
      <c r="DQ24" s="1">
        <f>[4]Malta!DQ$21</f>
        <v>0</v>
      </c>
      <c r="DR24" s="1">
        <f>[4]Malta!DR$21</f>
        <v>0</v>
      </c>
      <c r="DS24" s="1">
        <f>[4]Malta!DS$21</f>
        <v>0</v>
      </c>
      <c r="DT24" s="1">
        <f>[4]Malta!DT$21</f>
        <v>0</v>
      </c>
      <c r="DU24" s="1">
        <f>[4]Malta!DU$21</f>
        <v>0</v>
      </c>
      <c r="DV24" s="1">
        <f>[4]Malta!DV$21</f>
        <v>0</v>
      </c>
      <c r="DW24" s="1">
        <f>[4]Malta!DW$21</f>
        <v>0</v>
      </c>
      <c r="DX24" s="1">
        <f>[4]Malta!DX$21</f>
        <v>0</v>
      </c>
      <c r="DY24" s="1">
        <f>[4]Malta!DY$21</f>
        <v>0</v>
      </c>
      <c r="DZ24" s="1">
        <f>[4]Malta!DZ$21</f>
        <v>0</v>
      </c>
      <c r="EA24" s="1">
        <f>[4]Malta!EA$21</f>
        <v>0</v>
      </c>
      <c r="EB24" s="1">
        <f>[4]Malta!EB$21</f>
        <v>0</v>
      </c>
      <c r="EC24" s="1">
        <f>[4]Malta!EC$21</f>
        <v>0</v>
      </c>
      <c r="ED24" s="1">
        <f>[4]Malta!ED$21</f>
        <v>0</v>
      </c>
      <c r="EE24" s="1">
        <f>[4]Malta!EE$21</f>
        <v>0</v>
      </c>
      <c r="EF24" s="1">
        <f>[4]Malta!EF$21</f>
        <v>0</v>
      </c>
      <c r="EG24" s="1">
        <f>[4]Malta!EG$21</f>
        <v>0</v>
      </c>
      <c r="EH24" s="1">
        <f>[4]Malta!EH$21</f>
        <v>0</v>
      </c>
      <c r="EI24" s="1">
        <f>[4]Malta!EI$21</f>
        <v>0</v>
      </c>
      <c r="EJ24" s="1">
        <f>[4]Malta!EJ$21</f>
        <v>0</v>
      </c>
      <c r="EK24" s="1">
        <f>[4]Malta!EK$21</f>
        <v>0</v>
      </c>
      <c r="EL24" s="1">
        <f>[4]Malta!EL$21</f>
        <v>0</v>
      </c>
      <c r="EM24" s="1">
        <f>[4]Malta!EM$21</f>
        <v>0</v>
      </c>
      <c r="EN24" s="1">
        <f>[4]Malta!EN$21</f>
        <v>0</v>
      </c>
      <c r="EO24" s="1">
        <f>[4]Malta!EO$21</f>
        <v>0</v>
      </c>
      <c r="EP24" s="1">
        <f>[4]Malta!EP$21</f>
        <v>0</v>
      </c>
      <c r="EQ24" s="1">
        <f>[4]Malta!EQ$21</f>
        <v>0</v>
      </c>
      <c r="ER24" s="1">
        <f>[4]Malta!ER$21</f>
        <v>0</v>
      </c>
      <c r="ES24" s="1">
        <f>[4]Malta!ES$21</f>
        <v>0</v>
      </c>
      <c r="ET24" s="1">
        <f>[4]Malta!ET$21</f>
        <v>0</v>
      </c>
      <c r="EU24" s="1">
        <f>[4]Malta!EU$21</f>
        <v>0</v>
      </c>
      <c r="EV24" s="1">
        <f>[4]Malta!EV$21</f>
        <v>0</v>
      </c>
      <c r="EW24" s="1">
        <f>[4]Malta!EW$21</f>
        <v>0</v>
      </c>
      <c r="EX24" s="1">
        <f>[4]Malta!EX$21</f>
        <v>0</v>
      </c>
      <c r="EY24" s="1">
        <f>[4]Malta!EY$21</f>
        <v>0</v>
      </c>
      <c r="EZ24" s="1">
        <f>[4]Malta!EZ$21</f>
        <v>0</v>
      </c>
      <c r="FA24" s="1">
        <f>[4]Malta!FA$21</f>
        <v>0</v>
      </c>
      <c r="FB24" s="1">
        <f>[4]Malta!FB$21</f>
        <v>0</v>
      </c>
      <c r="FC24" s="1">
        <f>[4]Malta!FC$21</f>
        <v>0</v>
      </c>
      <c r="FD24" s="1">
        <f>[4]Malta!FD$21</f>
        <v>0</v>
      </c>
      <c r="FE24" s="1">
        <f>[4]Malta!FE$21</f>
        <v>0</v>
      </c>
      <c r="FF24" s="1">
        <f>[4]Malta!FF$21</f>
        <v>0</v>
      </c>
      <c r="FG24" s="1">
        <f>[4]Malta!FG$21</f>
        <v>0</v>
      </c>
      <c r="FH24" s="1">
        <f>[4]Malta!FH$21</f>
        <v>0</v>
      </c>
      <c r="FI24" s="1">
        <f>[4]Malta!FI$21</f>
        <v>0</v>
      </c>
      <c r="FJ24" s="1">
        <f>[4]Malta!FJ$21</f>
        <v>0</v>
      </c>
      <c r="FK24" s="1">
        <f>[4]Malta!FK$21</f>
        <v>0</v>
      </c>
      <c r="FL24" s="1">
        <f>[4]Malta!FL$21</f>
        <v>0</v>
      </c>
      <c r="FM24" s="1">
        <f>[4]Malta!FM$21</f>
        <v>0</v>
      </c>
      <c r="FN24" s="1">
        <f>[4]Malta!FN$21</f>
        <v>0</v>
      </c>
      <c r="FO24" s="1">
        <f>[4]Malta!FO$21</f>
        <v>0</v>
      </c>
      <c r="FP24" s="1">
        <f>[4]Malta!FP$21</f>
        <v>0</v>
      </c>
      <c r="FQ24" s="1">
        <f>[4]Malta!FQ$21</f>
        <v>0</v>
      </c>
      <c r="FR24" s="1">
        <f>[4]Malta!FR$21</f>
        <v>0</v>
      </c>
      <c r="FS24" s="1">
        <f>[4]Malta!FS$21</f>
        <v>0</v>
      </c>
      <c r="FT24" s="1">
        <f>[4]Malta!FT$21</f>
        <v>0</v>
      </c>
      <c r="FU24" s="1">
        <f>[4]Malta!FU$21</f>
        <v>0</v>
      </c>
      <c r="FV24" s="1">
        <f>[4]Malta!FV$21</f>
        <v>0</v>
      </c>
      <c r="FW24" s="1">
        <f>[4]Malta!FW$21</f>
        <v>0</v>
      </c>
      <c r="FX24" s="1">
        <f>[4]Malta!FX$21</f>
        <v>0</v>
      </c>
      <c r="FY24" s="1">
        <f>[4]Malta!FY$21</f>
        <v>0</v>
      </c>
      <c r="FZ24" s="7">
        <f t="shared" si="0"/>
        <v>0</v>
      </c>
    </row>
    <row r="25" spans="1:182">
      <c r="A25" t="s">
        <v>23</v>
      </c>
      <c r="B25" s="1">
        <f>[4]Netherlands!B$21</f>
        <v>1033.1000000000001</v>
      </c>
      <c r="C25" s="1">
        <f>[4]Netherlands!C$21</f>
        <v>188.5</v>
      </c>
      <c r="D25" s="1">
        <f>[4]Netherlands!D$21</f>
        <v>293.60000000000002</v>
      </c>
      <c r="E25" s="1">
        <f>[4]Netherlands!E$21</f>
        <v>24.900000000000002</v>
      </c>
      <c r="F25" s="1">
        <f>[4]Netherlands!F$21</f>
        <v>127.10000000000001</v>
      </c>
      <c r="G25" s="1">
        <f>[4]Netherlands!G$21</f>
        <v>108.30000000000001</v>
      </c>
      <c r="H25" s="1">
        <f>[4]Netherlands!H$21</f>
        <v>19.200000000000003</v>
      </c>
      <c r="I25" s="1">
        <f>[4]Netherlands!I$21</f>
        <v>212</v>
      </c>
      <c r="J25" s="1">
        <f>[4]Netherlands!J$21</f>
        <v>245.60000000000002</v>
      </c>
      <c r="K25" s="1">
        <f>[4]Netherlands!K$21</f>
        <v>190.4</v>
      </c>
      <c r="L25" s="1">
        <f>[4]Netherlands!L$21</f>
        <v>167.70000000000002</v>
      </c>
      <c r="M25" s="1">
        <f>[4]Netherlands!M$21</f>
        <v>203.60000000000002</v>
      </c>
      <c r="N25" s="1">
        <f>[4]Netherlands!N$21</f>
        <v>242.4</v>
      </c>
      <c r="O25" s="1">
        <f>[4]Netherlands!O$21</f>
        <v>176.20000000000002</v>
      </c>
      <c r="P25" s="1">
        <f>[4]Netherlands!P$21</f>
        <v>62.300000000000004</v>
      </c>
      <c r="Q25" s="1">
        <f>[4]Netherlands!Q$21</f>
        <v>3.4000000000000004</v>
      </c>
      <c r="R25" s="1">
        <f>[4]Netherlands!R$21</f>
        <v>66.8</v>
      </c>
      <c r="S25" s="1">
        <f>[4]Netherlands!S$21</f>
        <v>0</v>
      </c>
      <c r="T25" s="1">
        <f>[4]Netherlands!T$21</f>
        <v>118.30000000000001</v>
      </c>
      <c r="U25" s="1">
        <f>[4]Netherlands!U$21</f>
        <v>70.3</v>
      </c>
      <c r="V25" s="1">
        <f>[4]Netherlands!V$21</f>
        <v>258.40000000000003</v>
      </c>
      <c r="W25" s="1">
        <f>[4]Netherlands!W$21</f>
        <v>345.5</v>
      </c>
      <c r="X25" s="1">
        <f>[4]Netherlands!X$21</f>
        <v>108.7</v>
      </c>
      <c r="Y25" s="1">
        <f>[4]Netherlands!Y$21</f>
        <v>371.3</v>
      </c>
      <c r="Z25" s="1">
        <f>[4]Netherlands!Z$21</f>
        <v>253.20000000000002</v>
      </c>
      <c r="AA25" s="1">
        <f>[4]Netherlands!AA$21</f>
        <v>209.4</v>
      </c>
      <c r="AB25" s="1">
        <f>[4]Netherlands!AB$21</f>
        <v>33.300000000000004</v>
      </c>
      <c r="AC25" s="1">
        <f>[4]Netherlands!AC$21</f>
        <v>21.5</v>
      </c>
      <c r="AD25" s="1">
        <f>[4]Netherlands!AD$21</f>
        <v>303.5</v>
      </c>
      <c r="AE25" s="1">
        <f>[4]Netherlands!AE$21</f>
        <v>118.30000000000001</v>
      </c>
      <c r="AF25" s="1">
        <f>[4]Netherlands!AF$21</f>
        <v>94.5</v>
      </c>
      <c r="AG25" s="1">
        <f>[4]Netherlands!AG$21</f>
        <v>194.60000000000002</v>
      </c>
      <c r="AH25" s="1">
        <f>[4]Netherlands!AH$21</f>
        <v>338.6</v>
      </c>
      <c r="AI25" s="1">
        <f>[4]Netherlands!AI$21</f>
        <v>446.90000000000003</v>
      </c>
      <c r="AJ25" s="1">
        <f>[4]Netherlands!AJ$21</f>
        <v>376.20000000000005</v>
      </c>
      <c r="AK25" s="1">
        <f>[4]Netherlands!AK$21</f>
        <v>377.5</v>
      </c>
      <c r="AL25" s="1">
        <f>[4]Netherlands!AL$21</f>
        <v>303.5</v>
      </c>
      <c r="AM25" s="1">
        <f>[4]Netherlands!AM$21</f>
        <v>218.5</v>
      </c>
      <c r="AN25" s="1">
        <f>[4]Netherlands!AN$21</f>
        <v>21.1</v>
      </c>
      <c r="AO25" s="1">
        <f>[4]Netherlands!AO$21</f>
        <v>48.800000000000004</v>
      </c>
      <c r="AP25" s="1">
        <f>[4]Netherlands!AP$21</f>
        <v>93.600000000000009</v>
      </c>
      <c r="AQ25" s="1">
        <f>[4]Netherlands!AQ$21</f>
        <v>48</v>
      </c>
      <c r="AR25" s="1">
        <f>[4]Netherlands!AR$21</f>
        <v>166.4</v>
      </c>
      <c r="AS25" s="1">
        <f>[4]Netherlands!AS$21</f>
        <v>249.9</v>
      </c>
      <c r="AT25" s="1">
        <f>[4]Netherlands!AT$21</f>
        <v>338.5</v>
      </c>
      <c r="AU25" s="1">
        <f>[4]Netherlands!AU$21</f>
        <v>478.40000000000003</v>
      </c>
      <c r="AV25" s="1">
        <f>[4]Netherlands!AV$21</f>
        <v>250.60000000000002</v>
      </c>
      <c r="AW25" s="1">
        <f>[4]Netherlands!AW$21</f>
        <v>453.1</v>
      </c>
      <c r="AX25" s="1">
        <f>[4]Netherlands!AX$21</f>
        <v>179</v>
      </c>
      <c r="AY25" s="1">
        <f>[4]Netherlands!AY$21</f>
        <v>161.70000000000002</v>
      </c>
      <c r="AZ25" s="1">
        <f>[4]Netherlands!AZ$21</f>
        <v>40.200000000000003</v>
      </c>
      <c r="BA25" s="1">
        <f>[4]Netherlands!BA$21</f>
        <v>299.8</v>
      </c>
      <c r="BB25" s="1">
        <f>[4]Netherlands!BB$21</f>
        <v>39</v>
      </c>
      <c r="BC25" s="1">
        <f>[4]Netherlands!BC$21</f>
        <v>38.400000000000006</v>
      </c>
      <c r="BD25" s="1">
        <f>[4]Netherlands!BD$21</f>
        <v>41.2</v>
      </c>
      <c r="BE25" s="1">
        <f>[4]Netherlands!BE$21</f>
        <v>91.800000000000011</v>
      </c>
      <c r="BF25" s="1">
        <f>[4]Netherlands!BF$21</f>
        <v>206.4</v>
      </c>
      <c r="BG25" s="1">
        <f>[4]Netherlands!BG$21</f>
        <v>269.60000000000002</v>
      </c>
      <c r="BH25" s="1">
        <f>[4]Netherlands!BH$21</f>
        <v>223.60000000000002</v>
      </c>
      <c r="BI25" s="1">
        <f>[4]Netherlands!BI$21</f>
        <v>154.4</v>
      </c>
      <c r="BJ25" s="1">
        <f>[4]Netherlands!BJ$21</f>
        <v>836</v>
      </c>
      <c r="BK25" s="1">
        <f>[4]Netherlands!BK$21</f>
        <v>558.6</v>
      </c>
      <c r="BL25" s="1">
        <f>[4]Netherlands!BL$21</f>
        <v>226.8</v>
      </c>
      <c r="BM25" s="1">
        <f>[4]Netherlands!BM$21</f>
        <v>159.70000000000002</v>
      </c>
      <c r="BN25" s="1">
        <f>[4]Netherlands!BN$21</f>
        <v>154.20000000000002</v>
      </c>
      <c r="BO25" s="1">
        <f>[4]Netherlands!BO$21</f>
        <v>54.400000000000006</v>
      </c>
      <c r="BP25" s="1">
        <f>[4]Netherlands!BP$21</f>
        <v>158.60000000000002</v>
      </c>
      <c r="BQ25" s="1">
        <f>[4]Netherlands!BQ$21</f>
        <v>341.3</v>
      </c>
      <c r="BR25" s="1">
        <f>[4]Netherlands!BR$21</f>
        <v>571.6</v>
      </c>
      <c r="BS25" s="1">
        <f>[4]Netherlands!BS$21</f>
        <v>203.8</v>
      </c>
      <c r="BT25" s="1">
        <f>[4]Netherlands!BT$21</f>
        <v>202.60000000000002</v>
      </c>
      <c r="BU25" s="1">
        <f>[4]Netherlands!BU$21</f>
        <v>557.1</v>
      </c>
      <c r="BV25" s="1">
        <f>[4]Netherlands!BV$21</f>
        <v>284.8</v>
      </c>
      <c r="BW25" s="1">
        <f>[4]Netherlands!BW$21</f>
        <v>135.9</v>
      </c>
      <c r="BX25" s="1">
        <f>[4]Netherlands!BX$21</f>
        <v>198.4</v>
      </c>
      <c r="BY25" s="1">
        <f>[4]Netherlands!BY$21</f>
        <v>45</v>
      </c>
      <c r="BZ25" s="1">
        <f>[4]Netherlands!BZ$21</f>
        <v>39.5</v>
      </c>
      <c r="CA25" s="1">
        <f>[4]Netherlands!CA$21</f>
        <v>132</v>
      </c>
      <c r="CB25" s="1">
        <f>[4]Netherlands!CB$21</f>
        <v>113.9</v>
      </c>
      <c r="CC25" s="1">
        <f>[4]Netherlands!CC$21</f>
        <v>460.6</v>
      </c>
      <c r="CD25" s="1">
        <f>[4]Netherlands!CD$21</f>
        <v>219.70000000000002</v>
      </c>
      <c r="CE25" s="1">
        <f>[4]Netherlands!CE$21</f>
        <v>349.40000000000003</v>
      </c>
      <c r="CF25" s="1">
        <f>[4]Netherlands!CF$21</f>
        <v>418.90000000000003</v>
      </c>
      <c r="CG25" s="1">
        <f>[4]Netherlands!CG$21</f>
        <v>459.5</v>
      </c>
      <c r="CH25" s="1">
        <f>[4]Netherlands!CH$21</f>
        <v>185.8</v>
      </c>
      <c r="CI25" s="1">
        <f>[4]Netherlands!CI$21</f>
        <v>81.7</v>
      </c>
      <c r="CJ25" s="1">
        <f>[4]Netherlands!CJ$21</f>
        <v>97.800000000000011</v>
      </c>
      <c r="CK25" s="1">
        <f>[4]Netherlands!CK$21</f>
        <v>42.7</v>
      </c>
      <c r="CL25" s="1">
        <f>[4]Netherlands!CL$21</f>
        <v>47.1</v>
      </c>
      <c r="CM25" s="1">
        <f>[4]Netherlands!CM$21</f>
        <v>89</v>
      </c>
      <c r="CN25" s="1">
        <f>[4]Netherlands!CN$21</f>
        <v>49.900000000000006</v>
      </c>
      <c r="CO25" s="1">
        <f>[4]Netherlands!CO$21</f>
        <v>244</v>
      </c>
      <c r="CP25" s="1">
        <f>[4]Netherlands!CP$21</f>
        <v>10.5</v>
      </c>
      <c r="CQ25" s="1">
        <f>[4]Netherlands!CQ$21</f>
        <v>52.900000000000006</v>
      </c>
      <c r="CR25" s="1">
        <f>[4]Netherlands!CR$21</f>
        <v>62.2</v>
      </c>
      <c r="CS25" s="1">
        <f>[4]Netherlands!CS$21</f>
        <v>36.5</v>
      </c>
      <c r="CT25" s="1">
        <f>[4]Netherlands!CT$21</f>
        <v>0</v>
      </c>
      <c r="CU25" s="1">
        <f>[4]Netherlands!CU$21</f>
        <v>0</v>
      </c>
      <c r="CV25" s="1">
        <f>[4]Netherlands!CV$21</f>
        <v>0</v>
      </c>
      <c r="CW25" s="1">
        <f>[4]Netherlands!CW$21</f>
        <v>0</v>
      </c>
      <c r="CX25" s="1">
        <f>[4]Netherlands!CX$21</f>
        <v>0</v>
      </c>
      <c r="CY25" s="1">
        <f>[4]Netherlands!CY$21</f>
        <v>0</v>
      </c>
      <c r="CZ25" s="1">
        <f>[4]Netherlands!CZ$21</f>
        <v>18.8</v>
      </c>
      <c r="DA25" s="1">
        <f>[4]Netherlands!DA$21</f>
        <v>0</v>
      </c>
      <c r="DB25" s="1">
        <f>[4]Netherlands!DB$21</f>
        <v>22</v>
      </c>
      <c r="DC25" s="1">
        <f>[4]Netherlands!DC$21</f>
        <v>0</v>
      </c>
      <c r="DD25" s="1">
        <f>[4]Netherlands!DD$21</f>
        <v>0</v>
      </c>
      <c r="DE25" s="1">
        <f>[4]Netherlands!DE$21</f>
        <v>0</v>
      </c>
      <c r="DF25" s="1">
        <f>[4]Netherlands!DF$21</f>
        <v>24.5</v>
      </c>
      <c r="DG25" s="1">
        <f>[4]Netherlands!DG$21</f>
        <v>0</v>
      </c>
      <c r="DH25" s="1">
        <f>[4]Netherlands!DH$21</f>
        <v>22</v>
      </c>
      <c r="DI25" s="1">
        <f>[4]Netherlands!DI$21</f>
        <v>0</v>
      </c>
      <c r="DJ25" s="1">
        <f>[4]Netherlands!DJ$21</f>
        <v>24.200000000000003</v>
      </c>
      <c r="DK25" s="1">
        <f>[4]Netherlands!DK$21</f>
        <v>24.200000000000003</v>
      </c>
      <c r="DL25" s="1">
        <f>[4]Netherlands!DL$21</f>
        <v>188.5</v>
      </c>
      <c r="DM25" s="1">
        <f>[4]Netherlands!DM$21</f>
        <v>216.9</v>
      </c>
      <c r="DN25" s="1">
        <f>[4]Netherlands!DN$21</f>
        <v>217.4</v>
      </c>
      <c r="DO25" s="1">
        <f>[4]Netherlands!DO$21</f>
        <v>69.3</v>
      </c>
      <c r="DP25" s="1">
        <f>[4]Netherlands!DP$21</f>
        <v>72.400000000000006</v>
      </c>
      <c r="DQ25" s="1">
        <f>[4]Netherlands!DQ$21</f>
        <v>16.3</v>
      </c>
      <c r="DR25" s="1">
        <f>[4]Netherlands!DR$21</f>
        <v>24.150000000000002</v>
      </c>
      <c r="DS25" s="1">
        <f>[4]Netherlands!DS$21</f>
        <v>48.300000000000004</v>
      </c>
      <c r="DT25" s="1">
        <f>[4]Netherlands!DT$21</f>
        <v>219.197</v>
      </c>
      <c r="DU25" s="1">
        <f>[4]Netherlands!DU$21</f>
        <v>0</v>
      </c>
      <c r="DV25" s="1">
        <f>[4]Netherlands!DV$21</f>
        <v>0</v>
      </c>
      <c r="DW25" s="1">
        <f>[4]Netherlands!DW$21</f>
        <v>22.008000000000003</v>
      </c>
      <c r="DX25" s="1">
        <f>[4]Netherlands!DX$21</f>
        <v>24.150000000000002</v>
      </c>
      <c r="DY25" s="1">
        <f>[4]Netherlands!DY$21</f>
        <v>24.151</v>
      </c>
      <c r="DZ25" s="1">
        <f>[4]Netherlands!DZ$21</f>
        <v>46.150000000000006</v>
      </c>
      <c r="EA25" s="1">
        <f>[4]Netherlands!EA$21</f>
        <v>72.45</v>
      </c>
      <c r="EB25" s="1">
        <f>[4]Netherlands!EB$21</f>
        <v>69.3</v>
      </c>
      <c r="EC25" s="1">
        <f>[4]Netherlands!EC$21</f>
        <v>174.93700000000001</v>
      </c>
      <c r="ED25" s="1">
        <f>[4]Netherlands!ED$21</f>
        <v>70.3</v>
      </c>
      <c r="EE25" s="1">
        <f>[4]Netherlands!EE$21</f>
        <v>96.25</v>
      </c>
      <c r="EF25" s="1">
        <f>[4]Netherlands!EF$21</f>
        <v>24.150000000000002</v>
      </c>
      <c r="EG25" s="1">
        <f>[4]Netherlands!EG$21</f>
        <v>0</v>
      </c>
      <c r="EH25" s="1">
        <f>[4]Netherlands!EH$21</f>
        <v>24.150000000000002</v>
      </c>
      <c r="EI25" s="1">
        <f>[4]Netherlands!EI$21</f>
        <v>0</v>
      </c>
      <c r="EJ25" s="1">
        <f>[4]Netherlands!EJ$21</f>
        <v>22</v>
      </c>
      <c r="EK25" s="1">
        <f>[4]Netherlands!EK$21</f>
        <v>0</v>
      </c>
      <c r="EL25" s="1">
        <f>[4]Netherlands!EL$21</f>
        <v>46.150000000000006</v>
      </c>
      <c r="EM25" s="1">
        <f>[4]Netherlands!EM$21</f>
        <v>24.150000000000002</v>
      </c>
      <c r="EN25" s="1">
        <f>[4]Netherlands!EN$21</f>
        <v>24</v>
      </c>
      <c r="EO25" s="1">
        <f>[4]Netherlands!EO$21</f>
        <v>20.5</v>
      </c>
      <c r="EP25" s="1">
        <f>[4]Netherlands!EP$21</f>
        <v>341.21199999999999</v>
      </c>
      <c r="EQ25" s="1">
        <f>[4]Netherlands!EQ$21</f>
        <v>446.67599999999993</v>
      </c>
      <c r="ER25" s="1">
        <f>[4]Netherlands!ER$21</f>
        <v>225.958</v>
      </c>
      <c r="ES25" s="1">
        <f>[4]Netherlands!ES$21</f>
        <v>169.98599999999999</v>
      </c>
      <c r="ET25" s="1">
        <f>[4]Netherlands!ET$21</f>
        <v>482.51700000000005</v>
      </c>
      <c r="EU25" s="1">
        <f>[4]Netherlands!EU$21</f>
        <v>303.33800000000002</v>
      </c>
      <c r="EV25" s="1">
        <f>[4]Netherlands!EV$21</f>
        <v>543.25</v>
      </c>
      <c r="EW25" s="1">
        <f>[4]Netherlands!EW$21</f>
        <v>1094.4100000000001</v>
      </c>
      <c r="EX25" s="1">
        <f>[4]Netherlands!EX$21</f>
        <v>685.13000000000011</v>
      </c>
      <c r="EY25" s="1">
        <f>[4]Netherlands!EY$21</f>
        <v>645.92900000000009</v>
      </c>
      <c r="EZ25" s="1">
        <f>[4]Netherlands!EZ$21</f>
        <v>805.74900000000002</v>
      </c>
      <c r="FA25" s="1">
        <f>[4]Netherlands!FA$21</f>
        <v>22.05</v>
      </c>
      <c r="FB25" s="1">
        <f>[4]Netherlands!FB$21</f>
        <v>489.56000000000006</v>
      </c>
      <c r="FC25" s="1">
        <f>[4]Netherlands!FC$21</f>
        <v>220.72500000000002</v>
      </c>
      <c r="FD25" s="1">
        <f>[4]Netherlands!FD$21</f>
        <v>137.16500000000002</v>
      </c>
      <c r="FE25" s="1">
        <f>[4]Netherlands!FE$21</f>
        <v>132.45500000000001</v>
      </c>
      <c r="FF25" s="1">
        <f>[4]Netherlands!FF$21</f>
        <v>371.43600000000004</v>
      </c>
      <c r="FG25" s="1">
        <f>[4]Netherlands!FG$21</f>
        <v>493.64499999999998</v>
      </c>
      <c r="FH25" s="1">
        <f>[4]Netherlands!FH$21</f>
        <v>239.22</v>
      </c>
      <c r="FI25" s="1">
        <f>[4]Netherlands!FI$21</f>
        <v>619.27400000000011</v>
      </c>
      <c r="FJ25" s="1">
        <f>[4]Netherlands!FJ$21</f>
        <v>572.76300000000003</v>
      </c>
      <c r="FK25" s="1">
        <f>[4]Netherlands!FK$21</f>
        <v>931.75700000000006</v>
      </c>
      <c r="FL25" s="1">
        <f>[4]Netherlands!FL$21</f>
        <v>525.14</v>
      </c>
      <c r="FM25" s="1">
        <f>[4]Netherlands!FM$21</f>
        <v>837.38</v>
      </c>
      <c r="FN25" s="1">
        <f>[4]Netherlands!FN$21</f>
        <v>662.94600000000003</v>
      </c>
      <c r="FO25" s="1">
        <f>[4]Netherlands!FO$21</f>
        <v>187.13</v>
      </c>
      <c r="FP25" s="1">
        <f>[4]Netherlands!FP$21</f>
        <v>69.588000000000008</v>
      </c>
      <c r="FQ25" s="1">
        <f>[4]Netherlands!FQ$21</f>
        <v>170.976</v>
      </c>
      <c r="FR25" s="1">
        <f>[4]Netherlands!FR$21</f>
        <v>130.047</v>
      </c>
      <c r="FS25" s="1">
        <f>[4]Netherlands!FS$21</f>
        <v>206.86</v>
      </c>
      <c r="FT25" s="1">
        <f>[4]Netherlands!FT$21</f>
        <v>494.685</v>
      </c>
      <c r="FU25" s="1">
        <f>[4]Netherlands!FU$21</f>
        <v>718.62400000000002</v>
      </c>
      <c r="FV25" s="1">
        <f>[4]Netherlands!FV$21</f>
        <v>907.49200000000008</v>
      </c>
      <c r="FW25" s="1">
        <f>[4]Netherlands!FW$21</f>
        <v>1929.6490000000001</v>
      </c>
      <c r="FX25" s="1">
        <f>[4]Netherlands!FX$21</f>
        <v>968.18399999999997</v>
      </c>
      <c r="FY25" s="1">
        <f>[4]Netherlands!FY$21</f>
        <v>0</v>
      </c>
      <c r="FZ25" s="7">
        <f t="shared" si="0"/>
        <v>18859.349000000002</v>
      </c>
    </row>
    <row r="26" spans="1:182">
      <c r="A26" t="s">
        <v>24</v>
      </c>
      <c r="B26" s="1">
        <f>[4]Poland!B$21</f>
        <v>0</v>
      </c>
      <c r="C26" s="1">
        <f>[4]Poland!C$21</f>
        <v>0</v>
      </c>
      <c r="D26" s="1">
        <f>[4]Poland!D$21</f>
        <v>0</v>
      </c>
      <c r="E26" s="1">
        <f>[4]Poland!E$21</f>
        <v>0</v>
      </c>
      <c r="F26" s="1">
        <f>[4]Poland!F$21</f>
        <v>0</v>
      </c>
      <c r="G26" s="1">
        <f>[4]Poland!G$21</f>
        <v>0</v>
      </c>
      <c r="H26" s="1">
        <f>[4]Poland!H$21</f>
        <v>0</v>
      </c>
      <c r="I26" s="1">
        <f>[4]Poland!I$21</f>
        <v>0</v>
      </c>
      <c r="J26" s="1">
        <f>[4]Poland!J$21</f>
        <v>0</v>
      </c>
      <c r="K26" s="1">
        <f>[4]Poland!K$21</f>
        <v>0</v>
      </c>
      <c r="L26" s="1">
        <f>[4]Poland!L$21</f>
        <v>0</v>
      </c>
      <c r="M26" s="1">
        <f>[4]Poland!M$21</f>
        <v>0</v>
      </c>
      <c r="N26" s="1">
        <f>[4]Poland!N$21</f>
        <v>0</v>
      </c>
      <c r="O26" s="1">
        <f>[4]Poland!O$21</f>
        <v>0</v>
      </c>
      <c r="P26" s="1">
        <f>[4]Poland!P$21</f>
        <v>0</v>
      </c>
      <c r="Q26" s="1">
        <f>[4]Poland!Q$21</f>
        <v>0</v>
      </c>
      <c r="R26" s="1">
        <f>[4]Poland!R$21</f>
        <v>0</v>
      </c>
      <c r="S26" s="1">
        <f>[4]Poland!S$21</f>
        <v>0</v>
      </c>
      <c r="T26" s="1">
        <f>[4]Poland!T$21</f>
        <v>0</v>
      </c>
      <c r="U26" s="1">
        <f>[4]Poland!U$21</f>
        <v>0</v>
      </c>
      <c r="V26" s="1">
        <f>[4]Poland!V$21</f>
        <v>0</v>
      </c>
      <c r="W26" s="1">
        <f>[4]Poland!W$21</f>
        <v>0</v>
      </c>
      <c r="X26" s="1">
        <f>[4]Poland!X$21</f>
        <v>0</v>
      </c>
      <c r="Y26" s="1">
        <f>[4]Poland!Y$21</f>
        <v>0</v>
      </c>
      <c r="Z26" s="1">
        <f>[4]Poland!Z$21</f>
        <v>0</v>
      </c>
      <c r="AA26" s="1">
        <f>[4]Poland!AA$21</f>
        <v>0</v>
      </c>
      <c r="AB26" s="1">
        <f>[4]Poland!AB$21</f>
        <v>0</v>
      </c>
      <c r="AC26" s="1">
        <f>[4]Poland!AC$21</f>
        <v>0</v>
      </c>
      <c r="AD26" s="1">
        <f>[4]Poland!AD$21</f>
        <v>0</v>
      </c>
      <c r="AE26" s="1">
        <f>[4]Poland!AE$21</f>
        <v>0</v>
      </c>
      <c r="AF26" s="1">
        <f>[4]Poland!AF$21</f>
        <v>0</v>
      </c>
      <c r="AG26" s="1">
        <f>[4]Poland!AG$21</f>
        <v>0</v>
      </c>
      <c r="AH26" s="1">
        <f>[4]Poland!AH$21</f>
        <v>0</v>
      </c>
      <c r="AI26" s="1">
        <f>[4]Poland!AI$21</f>
        <v>0</v>
      </c>
      <c r="AJ26" s="1">
        <f>[4]Poland!AJ$21</f>
        <v>0</v>
      </c>
      <c r="AK26" s="1">
        <f>[4]Poland!AK$21</f>
        <v>0</v>
      </c>
      <c r="AL26" s="1">
        <f>[4]Poland!AL$21</f>
        <v>0</v>
      </c>
      <c r="AM26" s="1">
        <f>[4]Poland!AM$21</f>
        <v>0</v>
      </c>
      <c r="AN26" s="1">
        <f>[4]Poland!AN$21</f>
        <v>0</v>
      </c>
      <c r="AO26" s="1">
        <f>[4]Poland!AO$21</f>
        <v>0</v>
      </c>
      <c r="AP26" s="1">
        <f>[4]Poland!AP$21</f>
        <v>0</v>
      </c>
      <c r="AQ26" s="1">
        <f>[4]Poland!AQ$21</f>
        <v>0</v>
      </c>
      <c r="AR26" s="1">
        <f>[4]Poland!AR$21</f>
        <v>0</v>
      </c>
      <c r="AS26" s="1">
        <f>[4]Poland!AS$21</f>
        <v>0</v>
      </c>
      <c r="AT26" s="1">
        <f>[4]Poland!AT$21</f>
        <v>0</v>
      </c>
      <c r="AU26" s="1">
        <f>[4]Poland!AU$21</f>
        <v>0</v>
      </c>
      <c r="AV26" s="1">
        <f>[4]Poland!AV$21</f>
        <v>0</v>
      </c>
      <c r="AW26" s="1">
        <f>[4]Poland!AW$21</f>
        <v>0</v>
      </c>
      <c r="AX26" s="1">
        <f>[4]Poland!AX$21</f>
        <v>0</v>
      </c>
      <c r="AY26" s="1">
        <f>[4]Poland!AY$21</f>
        <v>0</v>
      </c>
      <c r="AZ26" s="1">
        <f>[4]Poland!AZ$21</f>
        <v>0</v>
      </c>
      <c r="BA26" s="1">
        <f>[4]Poland!BA$21</f>
        <v>0</v>
      </c>
      <c r="BB26" s="1">
        <f>[4]Poland!BB$21</f>
        <v>0</v>
      </c>
      <c r="BC26" s="1">
        <f>[4]Poland!BC$21</f>
        <v>0</v>
      </c>
      <c r="BD26" s="1">
        <f>[4]Poland!BD$21</f>
        <v>0</v>
      </c>
      <c r="BE26" s="1">
        <f>[4]Poland!BE$21</f>
        <v>0</v>
      </c>
      <c r="BF26" s="1">
        <f>[4]Poland!BF$21</f>
        <v>0</v>
      </c>
      <c r="BG26" s="1">
        <f>[4]Poland!BG$21</f>
        <v>0</v>
      </c>
      <c r="BH26" s="1">
        <f>[4]Poland!BH$21</f>
        <v>0</v>
      </c>
      <c r="BI26" s="1">
        <f>[4]Poland!BI$21</f>
        <v>0</v>
      </c>
      <c r="BJ26" s="1">
        <f>[4]Poland!BJ$21</f>
        <v>0</v>
      </c>
      <c r="BK26" s="1">
        <f>[4]Poland!BK$21</f>
        <v>0</v>
      </c>
      <c r="BL26" s="1">
        <f>[4]Poland!BL$21</f>
        <v>0</v>
      </c>
      <c r="BM26" s="1">
        <f>[4]Poland!BM$21</f>
        <v>0</v>
      </c>
      <c r="BN26" s="1">
        <f>[4]Poland!BN$21</f>
        <v>0</v>
      </c>
      <c r="BO26" s="1">
        <f>[4]Poland!BO$21</f>
        <v>0</v>
      </c>
      <c r="BP26" s="1">
        <f>[4]Poland!BP$21</f>
        <v>0</v>
      </c>
      <c r="BQ26" s="1">
        <f>[4]Poland!BQ$21</f>
        <v>0</v>
      </c>
      <c r="BR26" s="1">
        <f>[4]Poland!BR$21</f>
        <v>0</v>
      </c>
      <c r="BS26" s="1">
        <f>[4]Poland!BS$21</f>
        <v>0</v>
      </c>
      <c r="BT26" s="1">
        <f>[4]Poland!BT$21</f>
        <v>0</v>
      </c>
      <c r="BU26" s="1">
        <f>[4]Poland!BU$21</f>
        <v>0</v>
      </c>
      <c r="BV26" s="1">
        <f>[4]Poland!BV$21</f>
        <v>0</v>
      </c>
      <c r="BW26" s="1">
        <f>[4]Poland!BW$21</f>
        <v>0</v>
      </c>
      <c r="BX26" s="1">
        <f>[4]Poland!BX$21</f>
        <v>0</v>
      </c>
      <c r="BY26" s="1">
        <f>[4]Poland!BY$21</f>
        <v>0</v>
      </c>
      <c r="BZ26" s="1">
        <f>[4]Poland!BZ$21</f>
        <v>0</v>
      </c>
      <c r="CA26" s="1">
        <f>[4]Poland!CA$21</f>
        <v>0</v>
      </c>
      <c r="CB26" s="1">
        <f>[4]Poland!CB$21</f>
        <v>0</v>
      </c>
      <c r="CC26" s="1">
        <f>[4]Poland!CC$21</f>
        <v>0</v>
      </c>
      <c r="CD26" s="1">
        <f>[4]Poland!CD$21</f>
        <v>0</v>
      </c>
      <c r="CE26" s="1">
        <f>[4]Poland!CE$21</f>
        <v>0</v>
      </c>
      <c r="CF26" s="1">
        <f>[4]Poland!CF$21</f>
        <v>0</v>
      </c>
      <c r="CG26" s="1">
        <f>[4]Poland!CG$21</f>
        <v>0</v>
      </c>
      <c r="CH26" s="1">
        <f>[4]Poland!CH$21</f>
        <v>0</v>
      </c>
      <c r="CI26" s="1">
        <f>[4]Poland!CI$21</f>
        <v>0</v>
      </c>
      <c r="CJ26" s="1">
        <f>[4]Poland!CJ$21</f>
        <v>0</v>
      </c>
      <c r="CK26" s="1">
        <f>[4]Poland!CK$21</f>
        <v>0</v>
      </c>
      <c r="CL26" s="1">
        <f>[4]Poland!CL$21</f>
        <v>0</v>
      </c>
      <c r="CM26" s="1">
        <f>[4]Poland!CM$21</f>
        <v>0</v>
      </c>
      <c r="CN26" s="1">
        <f>[4]Poland!CN$21</f>
        <v>0</v>
      </c>
      <c r="CO26" s="1">
        <f>[4]Poland!CO$21</f>
        <v>0</v>
      </c>
      <c r="CP26" s="1">
        <f>[4]Poland!CP$21</f>
        <v>0</v>
      </c>
      <c r="CQ26" s="1">
        <f>[4]Poland!CQ$21</f>
        <v>0</v>
      </c>
      <c r="CR26" s="1">
        <f>[4]Poland!CR$21</f>
        <v>0</v>
      </c>
      <c r="CS26" s="1">
        <f>[4]Poland!CS$21</f>
        <v>0</v>
      </c>
      <c r="CT26" s="1">
        <f>[4]Poland!CT$21</f>
        <v>0</v>
      </c>
      <c r="CU26" s="1">
        <f>[4]Poland!CU$21</f>
        <v>0</v>
      </c>
      <c r="CV26" s="1">
        <f>[4]Poland!CV$21</f>
        <v>0</v>
      </c>
      <c r="CW26" s="1">
        <f>[4]Poland!CW$21</f>
        <v>0</v>
      </c>
      <c r="CX26" s="1">
        <f>[4]Poland!CX$21</f>
        <v>0</v>
      </c>
      <c r="CY26" s="1">
        <f>[4]Poland!CY$21</f>
        <v>0</v>
      </c>
      <c r="CZ26" s="1">
        <f>[4]Poland!CZ$21</f>
        <v>0</v>
      </c>
      <c r="DA26" s="1">
        <f>[4]Poland!DA$21</f>
        <v>0</v>
      </c>
      <c r="DB26" s="1">
        <f>[4]Poland!DB$21</f>
        <v>0</v>
      </c>
      <c r="DC26" s="1">
        <f>[4]Poland!DC$21</f>
        <v>0</v>
      </c>
      <c r="DD26" s="1">
        <f>[4]Poland!DD$21</f>
        <v>0</v>
      </c>
      <c r="DE26" s="1">
        <f>[4]Poland!DE$21</f>
        <v>0</v>
      </c>
      <c r="DF26" s="1">
        <f>[4]Poland!DF$21</f>
        <v>0</v>
      </c>
      <c r="DG26" s="1">
        <f>[4]Poland!DG$21</f>
        <v>0</v>
      </c>
      <c r="DH26" s="1">
        <f>[4]Poland!DH$21</f>
        <v>0</v>
      </c>
      <c r="DI26" s="1">
        <f>[4]Poland!DI$21</f>
        <v>0</v>
      </c>
      <c r="DJ26" s="1">
        <f>[4]Poland!DJ$21</f>
        <v>0</v>
      </c>
      <c r="DK26" s="1">
        <f>[4]Poland!DK$21</f>
        <v>0</v>
      </c>
      <c r="DL26" s="1">
        <f>[4]Poland!DL$21</f>
        <v>0</v>
      </c>
      <c r="DM26" s="1">
        <f>[4]Poland!DM$21</f>
        <v>0</v>
      </c>
      <c r="DN26" s="1">
        <f>[4]Poland!DN$21</f>
        <v>0</v>
      </c>
      <c r="DO26" s="1">
        <f>[4]Poland!DO$21</f>
        <v>0</v>
      </c>
      <c r="DP26" s="1">
        <f>[4]Poland!DP$21</f>
        <v>0</v>
      </c>
      <c r="DQ26" s="1">
        <f>[4]Poland!DQ$21</f>
        <v>0</v>
      </c>
      <c r="DR26" s="1">
        <f>[4]Poland!DR$21</f>
        <v>0</v>
      </c>
      <c r="DS26" s="1">
        <f>[4]Poland!DS$21</f>
        <v>0</v>
      </c>
      <c r="DT26" s="1">
        <f>[4]Poland!DT$21</f>
        <v>0</v>
      </c>
      <c r="DU26" s="1">
        <f>[4]Poland!DU$21</f>
        <v>0</v>
      </c>
      <c r="DV26" s="1">
        <f>[4]Poland!DV$21</f>
        <v>0</v>
      </c>
      <c r="DW26" s="1">
        <f>[4]Poland!DW$21</f>
        <v>0</v>
      </c>
      <c r="DX26" s="1">
        <f>[4]Poland!DX$21</f>
        <v>0</v>
      </c>
      <c r="DY26" s="1">
        <f>[4]Poland!DY$21</f>
        <v>0</v>
      </c>
      <c r="DZ26" s="1">
        <f>[4]Poland!DZ$21</f>
        <v>0</v>
      </c>
      <c r="EA26" s="1">
        <f>[4]Poland!EA$21</f>
        <v>0</v>
      </c>
      <c r="EB26" s="1">
        <f>[4]Poland!EB$21</f>
        <v>0</v>
      </c>
      <c r="EC26" s="1">
        <f>[4]Poland!EC$21</f>
        <v>0</v>
      </c>
      <c r="ED26" s="1">
        <f>[4]Poland!ED$21</f>
        <v>0</v>
      </c>
      <c r="EE26" s="1">
        <f>[4]Poland!EE$21</f>
        <v>0</v>
      </c>
      <c r="EF26" s="1">
        <f>[4]Poland!EF$21</f>
        <v>0</v>
      </c>
      <c r="EG26" s="1">
        <f>[4]Poland!EG$21</f>
        <v>0</v>
      </c>
      <c r="EH26" s="1">
        <f>[4]Poland!EH$21</f>
        <v>0</v>
      </c>
      <c r="EI26" s="1">
        <f>[4]Poland!EI$21</f>
        <v>0</v>
      </c>
      <c r="EJ26" s="1">
        <f>[4]Poland!EJ$21</f>
        <v>0</v>
      </c>
      <c r="EK26" s="1">
        <f>[4]Poland!EK$21</f>
        <v>0</v>
      </c>
      <c r="EL26" s="1">
        <f>[4]Poland!EL$21</f>
        <v>0</v>
      </c>
      <c r="EM26" s="1">
        <f>[4]Poland!EM$21</f>
        <v>0</v>
      </c>
      <c r="EN26" s="1">
        <f>[4]Poland!EN$21</f>
        <v>0</v>
      </c>
      <c r="EO26" s="1">
        <f>[4]Poland!EO$21</f>
        <v>0</v>
      </c>
      <c r="EP26" s="1">
        <f>[4]Poland!EP$21</f>
        <v>0</v>
      </c>
      <c r="EQ26" s="1">
        <f>[4]Poland!EQ$21</f>
        <v>0</v>
      </c>
      <c r="ER26" s="1">
        <f>[4]Poland!ER$21</f>
        <v>0</v>
      </c>
      <c r="ES26" s="1">
        <f>[4]Poland!ES$21</f>
        <v>0</v>
      </c>
      <c r="ET26" s="1">
        <f>[4]Poland!ET$21</f>
        <v>0</v>
      </c>
      <c r="EU26" s="1">
        <f>[4]Poland!EU$21</f>
        <v>0</v>
      </c>
      <c r="EV26" s="1">
        <f>[4]Poland!EV$21</f>
        <v>0</v>
      </c>
      <c r="EW26" s="1">
        <f>[4]Poland!EW$21</f>
        <v>0</v>
      </c>
      <c r="EX26" s="1">
        <f>[4]Poland!EX$21</f>
        <v>0</v>
      </c>
      <c r="EY26" s="1">
        <f>[4]Poland!EY$21</f>
        <v>0</v>
      </c>
      <c r="EZ26" s="1">
        <f>[4]Poland!EZ$21</f>
        <v>0</v>
      </c>
      <c r="FA26" s="1">
        <f>[4]Poland!FA$21</f>
        <v>0</v>
      </c>
      <c r="FB26" s="1">
        <f>[4]Poland!FB$21</f>
        <v>0</v>
      </c>
      <c r="FC26" s="1">
        <f>[4]Poland!FC$21</f>
        <v>0</v>
      </c>
      <c r="FD26" s="1">
        <f>[4]Poland!FD$21</f>
        <v>0</v>
      </c>
      <c r="FE26" s="1">
        <f>[4]Poland!FE$21</f>
        <v>0</v>
      </c>
      <c r="FF26" s="1">
        <f>[4]Poland!FF$21</f>
        <v>0</v>
      </c>
      <c r="FG26" s="1">
        <f>[4]Poland!FG$21</f>
        <v>0</v>
      </c>
      <c r="FH26" s="1">
        <f>[4]Poland!FH$21</f>
        <v>0</v>
      </c>
      <c r="FI26" s="1">
        <f>[4]Poland!FI$21</f>
        <v>0</v>
      </c>
      <c r="FJ26" s="1">
        <f>[4]Poland!FJ$21</f>
        <v>0</v>
      </c>
      <c r="FK26" s="1">
        <f>[4]Poland!FK$21</f>
        <v>0</v>
      </c>
      <c r="FL26" s="1">
        <f>[4]Poland!FL$21</f>
        <v>0</v>
      </c>
      <c r="FM26" s="1">
        <f>[4]Poland!FM$21</f>
        <v>0</v>
      </c>
      <c r="FN26" s="1">
        <f>[4]Poland!FN$21</f>
        <v>0</v>
      </c>
      <c r="FO26" s="1">
        <f>[4]Poland!FO$21</f>
        <v>0</v>
      </c>
      <c r="FP26" s="1">
        <f>[4]Poland!FP$21</f>
        <v>0</v>
      </c>
      <c r="FQ26" s="1">
        <f>[4]Poland!FQ$21</f>
        <v>0</v>
      </c>
      <c r="FR26" s="1">
        <f>[4]Poland!FR$21</f>
        <v>0</v>
      </c>
      <c r="FS26" s="1">
        <f>[4]Poland!FS$21</f>
        <v>0</v>
      </c>
      <c r="FT26" s="1">
        <f>[4]Poland!FT$21</f>
        <v>0</v>
      </c>
      <c r="FU26" s="1">
        <f>[4]Poland!FU$21</f>
        <v>0</v>
      </c>
      <c r="FV26" s="1">
        <f>[4]Poland!FV$21</f>
        <v>0</v>
      </c>
      <c r="FW26" s="1">
        <f>[4]Poland!FW$21</f>
        <v>0</v>
      </c>
      <c r="FX26" s="1">
        <f>[4]Poland!FX$21</f>
        <v>0</v>
      </c>
      <c r="FY26" s="1">
        <f>[4]Poland!FY$21</f>
        <v>0</v>
      </c>
      <c r="FZ26" s="7">
        <f t="shared" si="0"/>
        <v>0</v>
      </c>
    </row>
    <row r="27" spans="1:182">
      <c r="A27" t="s">
        <v>25</v>
      </c>
      <c r="B27" s="1">
        <f>[4]Portugal!B$21</f>
        <v>0</v>
      </c>
      <c r="C27" s="1">
        <f>[4]Portugal!C$21</f>
        <v>0</v>
      </c>
      <c r="D27" s="1">
        <f>[4]Portugal!D$21</f>
        <v>0</v>
      </c>
      <c r="E27" s="1">
        <f>[4]Portugal!E$21</f>
        <v>0</v>
      </c>
      <c r="F27" s="1">
        <f>[4]Portugal!F$21</f>
        <v>0</v>
      </c>
      <c r="G27" s="1">
        <f>[4]Portugal!G$21</f>
        <v>0</v>
      </c>
      <c r="H27" s="1">
        <f>[4]Portugal!H$21</f>
        <v>0</v>
      </c>
      <c r="I27" s="1">
        <f>[4]Portugal!I$21</f>
        <v>0</v>
      </c>
      <c r="J27" s="1">
        <f>[4]Portugal!J$21</f>
        <v>0</v>
      </c>
      <c r="K27" s="1">
        <f>[4]Portugal!K$21</f>
        <v>0</v>
      </c>
      <c r="L27" s="1">
        <f>[4]Portugal!L$21</f>
        <v>0</v>
      </c>
      <c r="M27" s="1">
        <f>[4]Portugal!M$21</f>
        <v>0</v>
      </c>
      <c r="N27" s="1">
        <f>[4]Portugal!N$21</f>
        <v>0</v>
      </c>
      <c r="O27" s="1">
        <f>[4]Portugal!O$21</f>
        <v>0</v>
      </c>
      <c r="P27" s="1">
        <f>[4]Portugal!P$21</f>
        <v>0</v>
      </c>
      <c r="Q27" s="1">
        <f>[4]Portugal!Q$21</f>
        <v>0</v>
      </c>
      <c r="R27" s="1">
        <f>[4]Portugal!R$21</f>
        <v>0</v>
      </c>
      <c r="S27" s="1">
        <f>[4]Portugal!S$21</f>
        <v>0</v>
      </c>
      <c r="T27" s="1">
        <f>[4]Portugal!T$21</f>
        <v>0</v>
      </c>
      <c r="U27" s="1">
        <f>[4]Portugal!U$21</f>
        <v>0</v>
      </c>
      <c r="V27" s="1">
        <f>[4]Portugal!V$21</f>
        <v>0</v>
      </c>
      <c r="W27" s="1">
        <f>[4]Portugal!W$21</f>
        <v>0</v>
      </c>
      <c r="X27" s="1">
        <f>[4]Portugal!X$21</f>
        <v>0</v>
      </c>
      <c r="Y27" s="1">
        <f>[4]Portugal!Y$21</f>
        <v>0</v>
      </c>
      <c r="Z27" s="1">
        <f>[4]Portugal!Z$21</f>
        <v>0</v>
      </c>
      <c r="AA27" s="1">
        <f>[4]Portugal!AA$21</f>
        <v>0</v>
      </c>
      <c r="AB27" s="1">
        <f>[4]Portugal!AB$21</f>
        <v>0</v>
      </c>
      <c r="AC27" s="1">
        <f>[4]Portugal!AC$21</f>
        <v>0</v>
      </c>
      <c r="AD27" s="1">
        <f>[4]Portugal!AD$21</f>
        <v>0</v>
      </c>
      <c r="AE27" s="1">
        <f>[4]Portugal!AE$21</f>
        <v>0</v>
      </c>
      <c r="AF27" s="1">
        <f>[4]Portugal!AF$21</f>
        <v>0</v>
      </c>
      <c r="AG27" s="1">
        <f>[4]Portugal!AG$21</f>
        <v>0</v>
      </c>
      <c r="AH27" s="1">
        <f>[4]Portugal!AH$21</f>
        <v>0</v>
      </c>
      <c r="AI27" s="1">
        <f>[4]Portugal!AI$21</f>
        <v>0</v>
      </c>
      <c r="AJ27" s="1">
        <f>[4]Portugal!AJ$21</f>
        <v>0</v>
      </c>
      <c r="AK27" s="1">
        <f>[4]Portugal!AK$21</f>
        <v>0</v>
      </c>
      <c r="AL27" s="1">
        <f>[4]Portugal!AL$21</f>
        <v>0</v>
      </c>
      <c r="AM27" s="1">
        <f>[4]Portugal!AM$21</f>
        <v>0</v>
      </c>
      <c r="AN27" s="1">
        <f>[4]Portugal!AN$21</f>
        <v>0</v>
      </c>
      <c r="AO27" s="1">
        <f>[4]Portugal!AO$21</f>
        <v>0</v>
      </c>
      <c r="AP27" s="1">
        <f>[4]Portugal!AP$21</f>
        <v>0</v>
      </c>
      <c r="AQ27" s="1">
        <f>[4]Portugal!AQ$21</f>
        <v>0</v>
      </c>
      <c r="AR27" s="1">
        <f>[4]Portugal!AR$21</f>
        <v>0</v>
      </c>
      <c r="AS27" s="1">
        <f>[4]Portugal!AS$21</f>
        <v>0</v>
      </c>
      <c r="AT27" s="1">
        <f>[4]Portugal!AT$21</f>
        <v>0</v>
      </c>
      <c r="AU27" s="1">
        <f>[4]Portugal!AU$21</f>
        <v>0</v>
      </c>
      <c r="AV27" s="1">
        <f>[4]Portugal!AV$21</f>
        <v>0</v>
      </c>
      <c r="AW27" s="1">
        <f>[4]Portugal!AW$21</f>
        <v>0</v>
      </c>
      <c r="AX27" s="1">
        <f>[4]Portugal!AX$21</f>
        <v>0</v>
      </c>
      <c r="AY27" s="1">
        <f>[4]Portugal!AY$21</f>
        <v>0</v>
      </c>
      <c r="AZ27" s="1">
        <f>[4]Portugal!AZ$21</f>
        <v>0</v>
      </c>
      <c r="BA27" s="1">
        <f>[4]Portugal!BA$21</f>
        <v>0</v>
      </c>
      <c r="BB27" s="1">
        <f>[4]Portugal!BB$21</f>
        <v>0</v>
      </c>
      <c r="BC27" s="1">
        <f>[4]Portugal!BC$21</f>
        <v>0</v>
      </c>
      <c r="BD27" s="1">
        <f>[4]Portugal!BD$21</f>
        <v>0</v>
      </c>
      <c r="BE27" s="1">
        <f>[4]Portugal!BE$21</f>
        <v>0</v>
      </c>
      <c r="BF27" s="1">
        <f>[4]Portugal!BF$21</f>
        <v>0</v>
      </c>
      <c r="BG27" s="1">
        <f>[4]Portugal!BG$21</f>
        <v>0</v>
      </c>
      <c r="BH27" s="1">
        <f>[4]Portugal!BH$21</f>
        <v>0</v>
      </c>
      <c r="BI27" s="1">
        <f>[4]Portugal!BI$21</f>
        <v>0</v>
      </c>
      <c r="BJ27" s="1">
        <f>[4]Portugal!BJ$21</f>
        <v>0</v>
      </c>
      <c r="BK27" s="1">
        <f>[4]Portugal!BK$21</f>
        <v>0</v>
      </c>
      <c r="BL27" s="1">
        <f>[4]Portugal!BL$21</f>
        <v>0</v>
      </c>
      <c r="BM27" s="1">
        <f>[4]Portugal!BM$21</f>
        <v>0</v>
      </c>
      <c r="BN27" s="1">
        <f>[4]Portugal!BN$21</f>
        <v>0</v>
      </c>
      <c r="BO27" s="1">
        <f>[4]Portugal!BO$21</f>
        <v>0</v>
      </c>
      <c r="BP27" s="1">
        <f>[4]Portugal!BP$21</f>
        <v>0</v>
      </c>
      <c r="BQ27" s="1">
        <f>[4]Portugal!BQ$21</f>
        <v>0</v>
      </c>
      <c r="BR27" s="1">
        <f>[4]Portugal!BR$21</f>
        <v>0</v>
      </c>
      <c r="BS27" s="1">
        <f>[4]Portugal!BS$21</f>
        <v>0</v>
      </c>
      <c r="BT27" s="1">
        <f>[4]Portugal!BT$21</f>
        <v>0</v>
      </c>
      <c r="BU27" s="1">
        <f>[4]Portugal!BU$21</f>
        <v>0</v>
      </c>
      <c r="BV27" s="1">
        <f>[4]Portugal!BV$21</f>
        <v>0</v>
      </c>
      <c r="BW27" s="1">
        <f>[4]Portugal!BW$21</f>
        <v>0</v>
      </c>
      <c r="BX27" s="1">
        <f>[4]Portugal!BX$21</f>
        <v>0</v>
      </c>
      <c r="BY27" s="1">
        <f>[4]Portugal!BY$21</f>
        <v>0</v>
      </c>
      <c r="BZ27" s="1">
        <f>[4]Portugal!BZ$21</f>
        <v>0</v>
      </c>
      <c r="CA27" s="1">
        <f>[4]Portugal!CA$21</f>
        <v>0</v>
      </c>
      <c r="CB27" s="1">
        <f>[4]Portugal!CB$21</f>
        <v>0</v>
      </c>
      <c r="CC27" s="1">
        <f>[4]Portugal!CC$21</f>
        <v>0</v>
      </c>
      <c r="CD27" s="1">
        <f>[4]Portugal!CD$21</f>
        <v>0</v>
      </c>
      <c r="CE27" s="1">
        <f>[4]Portugal!CE$21</f>
        <v>0</v>
      </c>
      <c r="CF27" s="1">
        <f>[4]Portugal!CF$21</f>
        <v>0</v>
      </c>
      <c r="CG27" s="1">
        <f>[4]Portugal!CG$21</f>
        <v>0</v>
      </c>
      <c r="CH27" s="1">
        <f>[4]Portugal!CH$21</f>
        <v>0</v>
      </c>
      <c r="CI27" s="1">
        <f>[4]Portugal!CI$21</f>
        <v>0</v>
      </c>
      <c r="CJ27" s="1">
        <f>[4]Portugal!CJ$21</f>
        <v>0</v>
      </c>
      <c r="CK27" s="1">
        <f>[4]Portugal!CK$21</f>
        <v>0</v>
      </c>
      <c r="CL27" s="1">
        <f>[4]Portugal!CL$21</f>
        <v>0</v>
      </c>
      <c r="CM27" s="1">
        <f>[4]Portugal!CM$21</f>
        <v>0</v>
      </c>
      <c r="CN27" s="1">
        <f>[4]Portugal!CN$21</f>
        <v>0</v>
      </c>
      <c r="CO27" s="1">
        <f>[4]Portugal!CO$21</f>
        <v>0</v>
      </c>
      <c r="CP27" s="1">
        <f>[4]Portugal!CP$21</f>
        <v>0</v>
      </c>
      <c r="CQ27" s="1">
        <f>[4]Portugal!CQ$21</f>
        <v>0</v>
      </c>
      <c r="CR27" s="1">
        <f>[4]Portugal!CR$21</f>
        <v>0</v>
      </c>
      <c r="CS27" s="1">
        <f>[4]Portugal!CS$21</f>
        <v>0</v>
      </c>
      <c r="CT27" s="1">
        <f>[4]Portugal!CT$21</f>
        <v>71</v>
      </c>
      <c r="CU27" s="1">
        <f>[4]Portugal!CU$21</f>
        <v>0</v>
      </c>
      <c r="CV27" s="1">
        <f>[4]Portugal!CV$21</f>
        <v>0</v>
      </c>
      <c r="CW27" s="1">
        <f>[4]Portugal!CW$21</f>
        <v>0</v>
      </c>
      <c r="CX27" s="1">
        <f>[4]Portugal!CX$21</f>
        <v>0</v>
      </c>
      <c r="CY27" s="1">
        <f>[4]Portugal!CY$21</f>
        <v>0</v>
      </c>
      <c r="CZ27" s="1">
        <f>[4]Portugal!CZ$21</f>
        <v>0</v>
      </c>
      <c r="DA27" s="1">
        <f>[4]Portugal!DA$21</f>
        <v>0</v>
      </c>
      <c r="DB27" s="1">
        <f>[4]Portugal!DB$21</f>
        <v>0</v>
      </c>
      <c r="DC27" s="1">
        <f>[4]Portugal!DC$21</f>
        <v>0</v>
      </c>
      <c r="DD27" s="1">
        <f>[4]Portugal!DD$21</f>
        <v>0</v>
      </c>
      <c r="DE27" s="1">
        <f>[4]Portugal!DE$21</f>
        <v>0</v>
      </c>
      <c r="DF27" s="1">
        <f>[4]Portugal!DF$21</f>
        <v>0</v>
      </c>
      <c r="DG27" s="1">
        <f>[4]Portugal!DG$21</f>
        <v>0</v>
      </c>
      <c r="DH27" s="1">
        <f>[4]Portugal!DH$21</f>
        <v>0</v>
      </c>
      <c r="DI27" s="1">
        <f>[4]Portugal!DI$21</f>
        <v>0</v>
      </c>
      <c r="DJ27" s="1">
        <f>[4]Portugal!DJ$21</f>
        <v>0</v>
      </c>
      <c r="DK27" s="1">
        <f>[4]Portugal!DK$21</f>
        <v>0</v>
      </c>
      <c r="DL27" s="1">
        <f>[4]Portugal!DL$21</f>
        <v>0</v>
      </c>
      <c r="DM27" s="1">
        <f>[4]Portugal!DM$21</f>
        <v>0</v>
      </c>
      <c r="DN27" s="1">
        <f>[4]Portugal!DN$21</f>
        <v>0</v>
      </c>
      <c r="DO27" s="1">
        <f>[4]Portugal!DO$21</f>
        <v>0</v>
      </c>
      <c r="DP27" s="1">
        <f>[4]Portugal!DP$21</f>
        <v>0</v>
      </c>
      <c r="DQ27" s="1">
        <f>[4]Portugal!DQ$21</f>
        <v>0</v>
      </c>
      <c r="DR27" s="1">
        <f>[4]Portugal!DR$21</f>
        <v>0</v>
      </c>
      <c r="DS27" s="1">
        <f>[4]Portugal!DS$21</f>
        <v>0</v>
      </c>
      <c r="DT27" s="1">
        <f>[4]Portugal!DT$21</f>
        <v>0</v>
      </c>
      <c r="DU27" s="1">
        <f>[4]Portugal!DU$21</f>
        <v>0</v>
      </c>
      <c r="DV27" s="1">
        <f>[4]Portugal!DV$21</f>
        <v>0</v>
      </c>
      <c r="DW27" s="1">
        <f>[4]Portugal!DW$21</f>
        <v>0</v>
      </c>
      <c r="DX27" s="1">
        <f>[4]Portugal!DX$21</f>
        <v>0</v>
      </c>
      <c r="DY27" s="1">
        <f>[4]Portugal!DY$21</f>
        <v>0</v>
      </c>
      <c r="DZ27" s="1">
        <f>[4]Portugal!DZ$21</f>
        <v>0</v>
      </c>
      <c r="EA27" s="1">
        <f>[4]Portugal!EA$21</f>
        <v>0</v>
      </c>
      <c r="EB27" s="1">
        <f>[4]Portugal!EB$21</f>
        <v>0</v>
      </c>
      <c r="EC27" s="1">
        <f>[4]Portugal!EC$21</f>
        <v>0</v>
      </c>
      <c r="ED27" s="1">
        <f>[4]Portugal!ED$21</f>
        <v>0</v>
      </c>
      <c r="EE27" s="1">
        <f>[4]Portugal!EE$21</f>
        <v>0</v>
      </c>
      <c r="EF27" s="1">
        <f>[4]Portugal!EF$21</f>
        <v>0</v>
      </c>
      <c r="EG27" s="1">
        <f>[4]Portugal!EG$21</f>
        <v>0</v>
      </c>
      <c r="EH27" s="1">
        <f>[4]Portugal!EH$21</f>
        <v>0</v>
      </c>
      <c r="EI27" s="1">
        <f>[4]Portugal!EI$21</f>
        <v>0</v>
      </c>
      <c r="EJ27" s="1">
        <f>[4]Portugal!EJ$21</f>
        <v>0</v>
      </c>
      <c r="EK27" s="1">
        <f>[4]Portugal!EK$21</f>
        <v>0</v>
      </c>
      <c r="EL27" s="1">
        <f>[4]Portugal!EL$21</f>
        <v>0</v>
      </c>
      <c r="EM27" s="1">
        <f>[4]Portugal!EM$21</f>
        <v>0</v>
      </c>
      <c r="EN27" s="1">
        <f>[4]Portugal!EN$21</f>
        <v>0</v>
      </c>
      <c r="EO27" s="1">
        <f>[4]Portugal!EO$21</f>
        <v>0</v>
      </c>
      <c r="EP27" s="1">
        <f>[4]Portugal!EP$21</f>
        <v>0</v>
      </c>
      <c r="EQ27" s="1">
        <f>[4]Portugal!EQ$21</f>
        <v>0</v>
      </c>
      <c r="ER27" s="1">
        <f>[4]Portugal!ER$21</f>
        <v>0</v>
      </c>
      <c r="ES27" s="1">
        <f>[4]Portugal!ES$21</f>
        <v>0</v>
      </c>
      <c r="ET27" s="1">
        <f>[4]Portugal!ET$21</f>
        <v>0</v>
      </c>
      <c r="EU27" s="1">
        <f>[4]Portugal!EU$21</f>
        <v>0</v>
      </c>
      <c r="EV27" s="1">
        <f>[4]Portugal!EV$21</f>
        <v>0</v>
      </c>
      <c r="EW27" s="1">
        <f>[4]Portugal!EW$21</f>
        <v>0</v>
      </c>
      <c r="EX27" s="1">
        <f>[4]Portugal!EX$21</f>
        <v>0</v>
      </c>
      <c r="EY27" s="1">
        <f>[4]Portugal!EY$21</f>
        <v>0</v>
      </c>
      <c r="EZ27" s="1">
        <f>[4]Portugal!EZ$21</f>
        <v>0</v>
      </c>
      <c r="FA27" s="1">
        <f>[4]Portugal!FA$21</f>
        <v>0</v>
      </c>
      <c r="FB27" s="1">
        <f>[4]Portugal!FB$21</f>
        <v>0</v>
      </c>
      <c r="FC27" s="1">
        <f>[4]Portugal!FC$21</f>
        <v>0</v>
      </c>
      <c r="FD27" s="1">
        <f>[4]Portugal!FD$21</f>
        <v>0</v>
      </c>
      <c r="FE27" s="1">
        <f>[4]Portugal!FE$21</f>
        <v>0</v>
      </c>
      <c r="FF27" s="1">
        <f>[4]Portugal!FF$21</f>
        <v>0</v>
      </c>
      <c r="FG27" s="1">
        <f>[4]Portugal!FG$21</f>
        <v>0</v>
      </c>
      <c r="FH27" s="1">
        <f>[4]Portugal!FH$21</f>
        <v>0</v>
      </c>
      <c r="FI27" s="1">
        <f>[4]Portugal!FI$21</f>
        <v>0</v>
      </c>
      <c r="FJ27" s="1">
        <f>[4]Portugal!FJ$21</f>
        <v>0</v>
      </c>
      <c r="FK27" s="1">
        <f>[4]Portugal!FK$21</f>
        <v>0</v>
      </c>
      <c r="FL27" s="1">
        <f>[4]Portugal!FL$21</f>
        <v>0</v>
      </c>
      <c r="FM27" s="1">
        <f>[4]Portugal!FM$21</f>
        <v>0</v>
      </c>
      <c r="FN27" s="1">
        <f>[4]Portugal!FN$21</f>
        <v>0</v>
      </c>
      <c r="FO27" s="1">
        <f>[4]Portugal!FO$21</f>
        <v>0.97499999999999998</v>
      </c>
      <c r="FP27" s="1">
        <f>[4]Portugal!FP$21</f>
        <v>0</v>
      </c>
      <c r="FQ27" s="1">
        <f>[4]Portugal!FQ$21</f>
        <v>0</v>
      </c>
      <c r="FR27" s="1">
        <f>[4]Portugal!FR$21</f>
        <v>0</v>
      </c>
      <c r="FS27" s="1">
        <f>[4]Portugal!FS$21</f>
        <v>0</v>
      </c>
      <c r="FT27" s="1">
        <f>[4]Portugal!FT$21</f>
        <v>0</v>
      </c>
      <c r="FU27" s="1">
        <f>[4]Portugal!FU$21</f>
        <v>0</v>
      </c>
      <c r="FV27" s="1">
        <f>[4]Portugal!FV$21</f>
        <v>3.9</v>
      </c>
      <c r="FW27" s="1">
        <f>[4]Portugal!FW$21</f>
        <v>0</v>
      </c>
      <c r="FX27" s="1">
        <f>[4]Portugal!FX$21</f>
        <v>0</v>
      </c>
      <c r="FY27" s="1">
        <f>[4]Portugal!FY$21</f>
        <v>0</v>
      </c>
      <c r="FZ27" s="7">
        <f t="shared" si="0"/>
        <v>4.875</v>
      </c>
    </row>
    <row r="28" spans="1:182">
      <c r="A28" t="s">
        <v>28</v>
      </c>
      <c r="B28" s="1">
        <f>[4]Romania!B$21</f>
        <v>0</v>
      </c>
      <c r="C28" s="1">
        <f>[4]Romania!C$21</f>
        <v>0</v>
      </c>
      <c r="D28" s="1">
        <f>[4]Romania!D$21</f>
        <v>0</v>
      </c>
      <c r="E28" s="1">
        <f>[4]Romania!E$21</f>
        <v>0</v>
      </c>
      <c r="F28" s="1">
        <f>[4]Romania!F$21</f>
        <v>0</v>
      </c>
      <c r="G28" s="1">
        <f>[4]Romania!G$21</f>
        <v>0</v>
      </c>
      <c r="H28" s="1">
        <f>[4]Romania!H$21</f>
        <v>0</v>
      </c>
      <c r="I28" s="1">
        <f>[4]Romania!I$21</f>
        <v>0</v>
      </c>
      <c r="J28" s="1">
        <f>[4]Romania!J$21</f>
        <v>0</v>
      </c>
      <c r="K28" s="1">
        <f>[4]Romania!K$21</f>
        <v>0</v>
      </c>
      <c r="L28" s="1">
        <f>[4]Romania!L$21</f>
        <v>0</v>
      </c>
      <c r="M28" s="1">
        <f>[4]Romania!M$21</f>
        <v>0</v>
      </c>
      <c r="N28" s="1">
        <f>[4]Romania!N$21</f>
        <v>0</v>
      </c>
      <c r="O28" s="1">
        <f>[4]Romania!O$21</f>
        <v>0</v>
      </c>
      <c r="P28" s="1">
        <f>[4]Romania!P$21</f>
        <v>0</v>
      </c>
      <c r="Q28" s="1">
        <f>[4]Romania!Q$21</f>
        <v>0</v>
      </c>
      <c r="R28" s="1">
        <f>[4]Romania!R$21</f>
        <v>0</v>
      </c>
      <c r="S28" s="1">
        <f>[4]Romania!S$21</f>
        <v>0</v>
      </c>
      <c r="T28" s="1">
        <f>[4]Romania!T$21</f>
        <v>0</v>
      </c>
      <c r="U28" s="1">
        <f>[4]Romania!U$21</f>
        <v>0</v>
      </c>
      <c r="V28" s="1">
        <f>[4]Romania!V$21</f>
        <v>0</v>
      </c>
      <c r="W28" s="1">
        <f>[4]Romania!W$21</f>
        <v>0</v>
      </c>
      <c r="X28" s="1">
        <f>[4]Romania!X$21</f>
        <v>0</v>
      </c>
      <c r="Y28" s="1">
        <f>[4]Romania!Y$21</f>
        <v>0</v>
      </c>
      <c r="Z28" s="1">
        <f>[4]Romania!Z$21</f>
        <v>0</v>
      </c>
      <c r="AA28" s="1">
        <f>[4]Romania!AA$21</f>
        <v>0</v>
      </c>
      <c r="AB28" s="1">
        <f>[4]Romania!AB$21</f>
        <v>0</v>
      </c>
      <c r="AC28" s="1">
        <f>[4]Romania!AC$21</f>
        <v>0</v>
      </c>
      <c r="AD28" s="1">
        <f>[4]Romania!AD$21</f>
        <v>0</v>
      </c>
      <c r="AE28" s="1">
        <f>[4]Romania!AE$21</f>
        <v>0</v>
      </c>
      <c r="AF28" s="1">
        <f>[4]Romania!AF$21</f>
        <v>0</v>
      </c>
      <c r="AG28" s="1">
        <f>[4]Romania!AG$21</f>
        <v>0</v>
      </c>
      <c r="AH28" s="1">
        <f>[4]Romania!AH$21</f>
        <v>0</v>
      </c>
      <c r="AI28" s="1">
        <f>[4]Romania!AI$21</f>
        <v>0</v>
      </c>
      <c r="AJ28" s="1">
        <f>[4]Romania!AJ$21</f>
        <v>0</v>
      </c>
      <c r="AK28" s="1">
        <f>[4]Romania!AK$21</f>
        <v>0</v>
      </c>
      <c r="AL28" s="1">
        <f>[4]Romania!AL$21</f>
        <v>0</v>
      </c>
      <c r="AM28" s="1">
        <f>[4]Romania!AM$21</f>
        <v>0</v>
      </c>
      <c r="AN28" s="1">
        <f>[4]Romania!AN$21</f>
        <v>0</v>
      </c>
      <c r="AO28" s="1">
        <f>[4]Romania!AO$21</f>
        <v>0</v>
      </c>
      <c r="AP28" s="1">
        <f>[4]Romania!AP$21</f>
        <v>0</v>
      </c>
      <c r="AQ28" s="1">
        <f>[4]Romania!AQ$21</f>
        <v>0</v>
      </c>
      <c r="AR28" s="1">
        <f>[4]Romania!AR$21</f>
        <v>0</v>
      </c>
      <c r="AS28" s="1">
        <f>[4]Romania!AS$21</f>
        <v>0</v>
      </c>
      <c r="AT28" s="1">
        <f>[4]Romania!AT$21</f>
        <v>0</v>
      </c>
      <c r="AU28" s="1">
        <f>[4]Romania!AU$21</f>
        <v>0</v>
      </c>
      <c r="AV28" s="1">
        <f>[4]Romania!AV$21</f>
        <v>0</v>
      </c>
      <c r="AW28" s="1">
        <f>[4]Romania!AW$21</f>
        <v>0</v>
      </c>
      <c r="AX28" s="1">
        <f>[4]Romania!AX$21</f>
        <v>0</v>
      </c>
      <c r="AY28" s="1">
        <f>[4]Romania!AY$21</f>
        <v>0</v>
      </c>
      <c r="AZ28" s="1">
        <f>[4]Romania!AZ$21</f>
        <v>0</v>
      </c>
      <c r="BA28" s="1">
        <f>[4]Romania!BA$21</f>
        <v>0</v>
      </c>
      <c r="BB28" s="1">
        <f>[4]Romania!BB$21</f>
        <v>0</v>
      </c>
      <c r="BC28" s="1">
        <f>[4]Romania!BC$21</f>
        <v>0</v>
      </c>
      <c r="BD28" s="1">
        <f>[4]Romania!BD$21</f>
        <v>0</v>
      </c>
      <c r="BE28" s="1">
        <f>[4]Romania!BE$21</f>
        <v>0</v>
      </c>
      <c r="BF28" s="1">
        <f>[4]Romania!BF$21</f>
        <v>0</v>
      </c>
      <c r="BG28" s="1">
        <f>[4]Romania!BG$21</f>
        <v>0</v>
      </c>
      <c r="BH28" s="1">
        <f>[4]Romania!BH$21</f>
        <v>0</v>
      </c>
      <c r="BI28" s="1">
        <f>[4]Romania!BI$21</f>
        <v>0</v>
      </c>
      <c r="BJ28" s="1">
        <f>[4]Romania!BJ$21</f>
        <v>0</v>
      </c>
      <c r="BK28" s="1">
        <f>[4]Romania!BK$21</f>
        <v>0</v>
      </c>
      <c r="BL28" s="1">
        <f>[4]Romania!BL$21</f>
        <v>0</v>
      </c>
      <c r="BM28" s="1">
        <f>[4]Romania!BM$21</f>
        <v>0</v>
      </c>
      <c r="BN28" s="1">
        <f>[4]Romania!BN$21</f>
        <v>0</v>
      </c>
      <c r="BO28" s="1">
        <f>[4]Romania!BO$21</f>
        <v>0</v>
      </c>
      <c r="BP28" s="1">
        <f>[4]Romania!BP$21</f>
        <v>0</v>
      </c>
      <c r="BQ28" s="1">
        <f>[4]Romania!BQ$21</f>
        <v>0</v>
      </c>
      <c r="BR28" s="1">
        <f>[4]Romania!BR$21</f>
        <v>0</v>
      </c>
      <c r="BS28" s="1">
        <f>[4]Romania!BS$21</f>
        <v>0</v>
      </c>
      <c r="BT28" s="1">
        <f>[4]Romania!BT$21</f>
        <v>0</v>
      </c>
      <c r="BU28" s="1">
        <f>[4]Romania!BU$21</f>
        <v>0</v>
      </c>
      <c r="BV28" s="1">
        <f>[4]Romania!BV$21</f>
        <v>0</v>
      </c>
      <c r="BW28" s="1">
        <f>[4]Romania!BW$21</f>
        <v>0</v>
      </c>
      <c r="BX28" s="1">
        <f>[4]Romania!BX$21</f>
        <v>0</v>
      </c>
      <c r="BY28" s="1">
        <f>[4]Romania!BY$21</f>
        <v>0</v>
      </c>
      <c r="BZ28" s="1">
        <f>[4]Romania!BZ$21</f>
        <v>0</v>
      </c>
      <c r="CA28" s="1">
        <f>[4]Romania!CA$21</f>
        <v>0</v>
      </c>
      <c r="CB28" s="1">
        <f>[4]Romania!CB$21</f>
        <v>0</v>
      </c>
      <c r="CC28" s="1">
        <f>[4]Romania!CC$21</f>
        <v>0</v>
      </c>
      <c r="CD28" s="1">
        <f>[4]Romania!CD$21</f>
        <v>0</v>
      </c>
      <c r="CE28" s="1">
        <f>[4]Romania!CE$21</f>
        <v>0</v>
      </c>
      <c r="CF28" s="1">
        <f>[4]Romania!CF$21</f>
        <v>0</v>
      </c>
      <c r="CG28" s="1">
        <f>[4]Romania!CG$21</f>
        <v>0</v>
      </c>
      <c r="CH28" s="1">
        <f>[4]Romania!CH$21</f>
        <v>0</v>
      </c>
      <c r="CI28" s="1">
        <f>[4]Romania!CI$21</f>
        <v>0</v>
      </c>
      <c r="CJ28" s="1">
        <f>[4]Romania!CJ$21</f>
        <v>0</v>
      </c>
      <c r="CK28" s="1">
        <f>[4]Romania!CK$21</f>
        <v>0</v>
      </c>
      <c r="CL28" s="1">
        <f>[4]Romania!CL$21</f>
        <v>0</v>
      </c>
      <c r="CM28" s="1">
        <f>[4]Romania!CM$21</f>
        <v>0</v>
      </c>
      <c r="CN28" s="1">
        <f>[4]Romania!CN$21</f>
        <v>0</v>
      </c>
      <c r="CO28" s="1">
        <f>[4]Romania!CO$21</f>
        <v>0</v>
      </c>
      <c r="CP28" s="1">
        <f>[4]Romania!CP$21</f>
        <v>0</v>
      </c>
      <c r="CQ28" s="1">
        <f>[4]Romania!CQ$21</f>
        <v>0</v>
      </c>
      <c r="CR28" s="1">
        <f>[4]Romania!CR$21</f>
        <v>0</v>
      </c>
      <c r="CS28" s="1">
        <f>[4]Romania!CS$21</f>
        <v>0</v>
      </c>
      <c r="CT28" s="1">
        <f>[4]Romania!CT$21</f>
        <v>0</v>
      </c>
      <c r="CU28" s="1">
        <f>[4]Romania!CU$21</f>
        <v>0</v>
      </c>
      <c r="CV28" s="1">
        <f>[4]Romania!CV$21</f>
        <v>0</v>
      </c>
      <c r="CW28" s="1">
        <f>[4]Romania!CW$21</f>
        <v>0</v>
      </c>
      <c r="CX28" s="1">
        <f>[4]Romania!CX$21</f>
        <v>0</v>
      </c>
      <c r="CY28" s="1">
        <f>[4]Romania!CY$21</f>
        <v>0</v>
      </c>
      <c r="CZ28" s="1">
        <f>[4]Romania!CZ$21</f>
        <v>0</v>
      </c>
      <c r="DA28" s="1">
        <f>[4]Romania!DA$21</f>
        <v>0</v>
      </c>
      <c r="DB28" s="1">
        <f>[4]Romania!DB$21</f>
        <v>0</v>
      </c>
      <c r="DC28" s="1">
        <f>[4]Romania!DC$21</f>
        <v>0</v>
      </c>
      <c r="DD28" s="1">
        <f>[4]Romania!DD$21</f>
        <v>24.200000000000003</v>
      </c>
      <c r="DE28" s="1">
        <f>[4]Romania!DE$21</f>
        <v>0</v>
      </c>
      <c r="DF28" s="1">
        <f>[4]Romania!DF$21</f>
        <v>0</v>
      </c>
      <c r="DG28" s="1">
        <f>[4]Romania!DG$21</f>
        <v>0</v>
      </c>
      <c r="DH28" s="1">
        <f>[4]Romania!DH$21</f>
        <v>0</v>
      </c>
      <c r="DI28" s="1">
        <f>[4]Romania!DI$21</f>
        <v>1.3</v>
      </c>
      <c r="DJ28" s="1">
        <f>[4]Romania!DJ$21</f>
        <v>0</v>
      </c>
      <c r="DK28" s="1">
        <f>[4]Romania!DK$21</f>
        <v>0</v>
      </c>
      <c r="DL28" s="1">
        <f>[4]Romania!DL$21</f>
        <v>18.400000000000002</v>
      </c>
      <c r="DM28" s="1">
        <f>[4]Romania!DM$21</f>
        <v>1595</v>
      </c>
      <c r="DN28" s="1">
        <f>[4]Romania!DN$21</f>
        <v>0</v>
      </c>
      <c r="DO28" s="1">
        <f>[4]Romania!DO$21</f>
        <v>0</v>
      </c>
      <c r="DP28" s="1">
        <f>[4]Romania!DP$21</f>
        <v>16.100000000000001</v>
      </c>
      <c r="DQ28" s="1">
        <f>[4]Romania!DQ$21</f>
        <v>0</v>
      </c>
      <c r="DR28" s="1">
        <f>[4]Romania!DR$21</f>
        <v>0</v>
      </c>
      <c r="DS28" s="1">
        <f>[4]Romania!DS$21</f>
        <v>0</v>
      </c>
      <c r="DT28" s="1">
        <f>[4]Romania!DT$21</f>
        <v>0</v>
      </c>
      <c r="DU28" s="1">
        <f>[4]Romania!DU$21</f>
        <v>0</v>
      </c>
      <c r="DV28" s="1">
        <f>[4]Romania!DV$21</f>
        <v>0</v>
      </c>
      <c r="DW28" s="1">
        <f>[4]Romania!DW$21</f>
        <v>0</v>
      </c>
      <c r="DX28" s="1">
        <f>[4]Romania!DX$21</f>
        <v>0</v>
      </c>
      <c r="DY28" s="1">
        <f>[4]Romania!DY$21</f>
        <v>0</v>
      </c>
      <c r="DZ28" s="1">
        <f>[4]Romania!DZ$21</f>
        <v>0</v>
      </c>
      <c r="EA28" s="1">
        <f>[4]Romania!EA$21</f>
        <v>0</v>
      </c>
      <c r="EB28" s="1">
        <f>[4]Romania!EB$21</f>
        <v>0</v>
      </c>
      <c r="EC28" s="1">
        <f>[4]Romania!EC$21</f>
        <v>0</v>
      </c>
      <c r="ED28" s="1">
        <f>[4]Romania!ED$21</f>
        <v>0</v>
      </c>
      <c r="EE28" s="1">
        <f>[4]Romania!EE$21</f>
        <v>0</v>
      </c>
      <c r="EF28" s="1">
        <f>[4]Romania!EF$21</f>
        <v>0</v>
      </c>
      <c r="EG28" s="1">
        <f>[4]Romania!EG$21</f>
        <v>0</v>
      </c>
      <c r="EH28" s="1">
        <f>[4]Romania!EH$21</f>
        <v>0</v>
      </c>
      <c r="EI28" s="1">
        <f>[4]Romania!EI$21</f>
        <v>0</v>
      </c>
      <c r="EJ28" s="1">
        <f>[4]Romania!EJ$21</f>
        <v>0</v>
      </c>
      <c r="EK28" s="1">
        <f>[4]Romania!EK$21</f>
        <v>0</v>
      </c>
      <c r="EL28" s="1">
        <f>[4]Romania!EL$21</f>
        <v>0</v>
      </c>
      <c r="EM28" s="1">
        <f>[4]Romania!EM$21</f>
        <v>0</v>
      </c>
      <c r="EN28" s="1">
        <f>[4]Romania!EN$21</f>
        <v>0</v>
      </c>
      <c r="EO28" s="1">
        <f>[4]Romania!EO$21</f>
        <v>0</v>
      </c>
      <c r="EP28" s="1">
        <f>[4]Romania!EP$21</f>
        <v>0</v>
      </c>
      <c r="EQ28" s="1">
        <f>[4]Romania!EQ$21</f>
        <v>0</v>
      </c>
      <c r="ER28" s="1">
        <f>[4]Romania!ER$21</f>
        <v>0</v>
      </c>
      <c r="ES28" s="1">
        <f>[4]Romania!ES$21</f>
        <v>0</v>
      </c>
      <c r="ET28" s="1">
        <f>[4]Romania!ET$21</f>
        <v>0</v>
      </c>
      <c r="EU28" s="1">
        <f>[4]Romania!EU$21</f>
        <v>0</v>
      </c>
      <c r="EV28" s="1">
        <f>[4]Romania!EV$21</f>
        <v>0</v>
      </c>
      <c r="EW28" s="1">
        <f>[4]Romania!EW$21</f>
        <v>0</v>
      </c>
      <c r="EX28" s="1">
        <f>[4]Romania!EX$21</f>
        <v>0</v>
      </c>
      <c r="EY28" s="1">
        <f>[4]Romania!EY$21</f>
        <v>0</v>
      </c>
      <c r="EZ28" s="1">
        <f>[4]Romania!EZ$21</f>
        <v>0</v>
      </c>
      <c r="FA28" s="1">
        <f>[4]Romania!FA$21</f>
        <v>0</v>
      </c>
      <c r="FB28" s="1">
        <f>[4]Romania!FB$21</f>
        <v>0</v>
      </c>
      <c r="FC28" s="1">
        <f>[4]Romania!FC$21</f>
        <v>0</v>
      </c>
      <c r="FD28" s="1">
        <f>[4]Romania!FD$21</f>
        <v>0</v>
      </c>
      <c r="FE28" s="1">
        <f>[4]Romania!FE$21</f>
        <v>0</v>
      </c>
      <c r="FF28" s="1">
        <f>[4]Romania!FF$21</f>
        <v>0</v>
      </c>
      <c r="FG28" s="1">
        <f>[4]Romania!FG$21</f>
        <v>0</v>
      </c>
      <c r="FH28" s="1">
        <f>[4]Romania!FH$21</f>
        <v>1.2E-2</v>
      </c>
      <c r="FI28" s="1">
        <f>[4]Romania!FI$21</f>
        <v>0</v>
      </c>
      <c r="FJ28" s="1">
        <f>[4]Romania!FJ$21</f>
        <v>0</v>
      </c>
      <c r="FK28" s="1">
        <f>[4]Romania!FK$21</f>
        <v>0</v>
      </c>
      <c r="FL28" s="1">
        <f>[4]Romania!FL$21</f>
        <v>0</v>
      </c>
      <c r="FM28" s="1">
        <f>[4]Romania!FM$21</f>
        <v>0</v>
      </c>
      <c r="FN28" s="1">
        <f>[4]Romania!FN$21</f>
        <v>0</v>
      </c>
      <c r="FO28" s="1">
        <f>[4]Romania!FO$21</f>
        <v>0</v>
      </c>
      <c r="FP28" s="1">
        <f>[4]Romania!FP$21</f>
        <v>0</v>
      </c>
      <c r="FQ28" s="1">
        <f>[4]Romania!FQ$21</f>
        <v>0</v>
      </c>
      <c r="FR28" s="1">
        <f>[4]Romania!FR$21</f>
        <v>1.6E-2</v>
      </c>
      <c r="FS28" s="1">
        <f>[4]Romania!FS$21</f>
        <v>0</v>
      </c>
      <c r="FT28" s="1">
        <f>[4]Romania!FT$21</f>
        <v>0</v>
      </c>
      <c r="FU28" s="1">
        <f>[4]Romania!FU$21</f>
        <v>0</v>
      </c>
      <c r="FV28" s="1">
        <f>[4]Romania!FV$21</f>
        <v>0</v>
      </c>
      <c r="FW28" s="1">
        <f>[4]Romania!FW$21</f>
        <v>8.0000000000000002E-3</v>
      </c>
      <c r="FX28" s="1">
        <f>[4]Romania!FX$21</f>
        <v>0.14499999999999999</v>
      </c>
      <c r="FY28" s="1">
        <f>[4]Romania!FY$21</f>
        <v>0</v>
      </c>
      <c r="FZ28" s="7">
        <f t="shared" si="0"/>
        <v>0.18099999999999999</v>
      </c>
    </row>
    <row r="29" spans="1:182">
      <c r="A29" t="s">
        <v>30</v>
      </c>
      <c r="B29" s="1">
        <f>[4]Slovakia!B$21</f>
        <v>23.200000000000003</v>
      </c>
      <c r="C29" s="1">
        <f>[4]Slovakia!C$21</f>
        <v>23.200000000000003</v>
      </c>
      <c r="D29" s="1">
        <f>[4]Slovakia!D$21</f>
        <v>0</v>
      </c>
      <c r="E29" s="1">
        <f>[4]Slovakia!E$21</f>
        <v>2</v>
      </c>
      <c r="F29" s="1">
        <f>[4]Slovakia!F$21</f>
        <v>0</v>
      </c>
      <c r="G29" s="1">
        <f>[4]Slovakia!G$21</f>
        <v>0</v>
      </c>
      <c r="H29" s="1">
        <f>[4]Slovakia!H$21</f>
        <v>0</v>
      </c>
      <c r="I29" s="1">
        <f>[4]Slovakia!I$21</f>
        <v>0</v>
      </c>
      <c r="J29" s="1">
        <f>[4]Slovakia!J$21</f>
        <v>0</v>
      </c>
      <c r="K29" s="1">
        <f>[4]Slovakia!K$21</f>
        <v>0</v>
      </c>
      <c r="L29" s="1">
        <f>[4]Slovakia!L$21</f>
        <v>0</v>
      </c>
      <c r="M29" s="1">
        <f>[4]Slovakia!M$21</f>
        <v>0</v>
      </c>
      <c r="N29" s="1">
        <f>[4]Slovakia!N$21</f>
        <v>0</v>
      </c>
      <c r="O29" s="1">
        <f>[4]Slovakia!O$21</f>
        <v>0</v>
      </c>
      <c r="P29" s="1">
        <f>[4]Slovakia!P$21</f>
        <v>0</v>
      </c>
      <c r="Q29" s="1">
        <f>[4]Slovakia!Q$21</f>
        <v>0</v>
      </c>
      <c r="R29" s="1">
        <f>[4]Slovakia!R$21</f>
        <v>0</v>
      </c>
      <c r="S29" s="1">
        <f>[4]Slovakia!S$21</f>
        <v>0</v>
      </c>
      <c r="T29" s="1">
        <f>[4]Slovakia!T$21</f>
        <v>0</v>
      </c>
      <c r="U29" s="1">
        <f>[4]Slovakia!U$21</f>
        <v>0</v>
      </c>
      <c r="V29" s="1">
        <f>[4]Slovakia!V$21</f>
        <v>9</v>
      </c>
      <c r="W29" s="1">
        <f>[4]Slovakia!W$21</f>
        <v>0</v>
      </c>
      <c r="X29" s="1">
        <f>[4]Slovakia!X$21</f>
        <v>0</v>
      </c>
      <c r="Y29" s="1">
        <f>[4]Slovakia!Y$21</f>
        <v>0</v>
      </c>
      <c r="Z29" s="1">
        <f>[4]Slovakia!Z$21</f>
        <v>0</v>
      </c>
      <c r="AA29" s="1">
        <f>[4]Slovakia!AA$21</f>
        <v>0</v>
      </c>
      <c r="AB29" s="1">
        <f>[4]Slovakia!AB$21</f>
        <v>0</v>
      </c>
      <c r="AC29" s="1">
        <f>[4]Slovakia!AC$21</f>
        <v>0</v>
      </c>
      <c r="AD29" s="1">
        <f>[4]Slovakia!AD$21</f>
        <v>0</v>
      </c>
      <c r="AE29" s="1">
        <f>[4]Slovakia!AE$21</f>
        <v>0</v>
      </c>
      <c r="AF29" s="1">
        <f>[4]Slovakia!AF$21</f>
        <v>0</v>
      </c>
      <c r="AG29" s="1">
        <f>[4]Slovakia!AG$21</f>
        <v>0</v>
      </c>
      <c r="AH29" s="1">
        <f>[4]Slovakia!AH$21</f>
        <v>0</v>
      </c>
      <c r="AI29" s="1">
        <f>[4]Slovakia!AI$21</f>
        <v>0</v>
      </c>
      <c r="AJ29" s="1">
        <f>[4]Slovakia!AJ$21</f>
        <v>0</v>
      </c>
      <c r="AK29" s="1">
        <f>[4]Slovakia!AK$21</f>
        <v>33</v>
      </c>
      <c r="AL29" s="1">
        <f>[4]Slovakia!AL$21</f>
        <v>0.5</v>
      </c>
      <c r="AM29" s="1">
        <f>[4]Slovakia!AM$21</f>
        <v>0</v>
      </c>
      <c r="AN29" s="1">
        <f>[4]Slovakia!AN$21</f>
        <v>1.5</v>
      </c>
      <c r="AO29" s="1">
        <f>[4]Slovakia!AO$21</f>
        <v>0</v>
      </c>
      <c r="AP29" s="1">
        <f>[4]Slovakia!AP$21</f>
        <v>0</v>
      </c>
      <c r="AQ29" s="1">
        <f>[4]Slovakia!AQ$21</f>
        <v>0</v>
      </c>
      <c r="AR29" s="1">
        <f>[4]Slovakia!AR$21</f>
        <v>0</v>
      </c>
      <c r="AS29" s="1">
        <f>[4]Slovakia!AS$21</f>
        <v>1.5</v>
      </c>
      <c r="AT29" s="1">
        <f>[4]Slovakia!AT$21</f>
        <v>0</v>
      </c>
      <c r="AU29" s="1">
        <f>[4]Slovakia!AU$21</f>
        <v>0</v>
      </c>
      <c r="AV29" s="1">
        <f>[4]Slovakia!AV$21</f>
        <v>0</v>
      </c>
      <c r="AW29" s="1">
        <f>[4]Slovakia!AW$21</f>
        <v>0</v>
      </c>
      <c r="AX29" s="1">
        <f>[4]Slovakia!AX$21</f>
        <v>0.5</v>
      </c>
      <c r="AY29" s="1">
        <f>[4]Slovakia!AY$21</f>
        <v>0</v>
      </c>
      <c r="AZ29" s="1">
        <f>[4]Slovakia!AZ$21</f>
        <v>0</v>
      </c>
      <c r="BA29" s="1">
        <f>[4]Slovakia!BA$21</f>
        <v>0</v>
      </c>
      <c r="BB29" s="1">
        <f>[4]Slovakia!BB$21</f>
        <v>0</v>
      </c>
      <c r="BC29" s="1">
        <f>[4]Slovakia!BC$21</f>
        <v>0</v>
      </c>
      <c r="BD29" s="1">
        <f>[4]Slovakia!BD$21</f>
        <v>0</v>
      </c>
      <c r="BE29" s="1">
        <f>[4]Slovakia!BE$21</f>
        <v>0</v>
      </c>
      <c r="BF29" s="1">
        <f>[4]Slovakia!BF$21</f>
        <v>0</v>
      </c>
      <c r="BG29" s="1">
        <f>[4]Slovakia!BG$21</f>
        <v>0</v>
      </c>
      <c r="BH29" s="1">
        <f>[4]Slovakia!BH$21</f>
        <v>0</v>
      </c>
      <c r="BI29" s="1">
        <f>[4]Slovakia!BI$21</f>
        <v>1.2000000000000002</v>
      </c>
      <c r="BJ29" s="1">
        <f>[4]Slovakia!BJ$21</f>
        <v>0</v>
      </c>
      <c r="BK29" s="1">
        <f>[4]Slovakia!BK$21</f>
        <v>0</v>
      </c>
      <c r="BL29" s="1">
        <f>[4]Slovakia!BL$21</f>
        <v>0</v>
      </c>
      <c r="BM29" s="1">
        <f>[4]Slovakia!BM$21</f>
        <v>0</v>
      </c>
      <c r="BN29" s="1">
        <f>[4]Slovakia!BN$21</f>
        <v>0</v>
      </c>
      <c r="BO29" s="1">
        <f>[4]Slovakia!BO$21</f>
        <v>0</v>
      </c>
      <c r="BP29" s="1">
        <f>[4]Slovakia!BP$21</f>
        <v>0</v>
      </c>
      <c r="BQ29" s="1">
        <f>[4]Slovakia!BQ$21</f>
        <v>0</v>
      </c>
      <c r="BR29" s="1">
        <f>[4]Slovakia!BR$21</f>
        <v>0</v>
      </c>
      <c r="BS29" s="1">
        <f>[4]Slovakia!BS$21</f>
        <v>0</v>
      </c>
      <c r="BT29" s="1">
        <f>[4]Slovakia!BT$21</f>
        <v>0</v>
      </c>
      <c r="BU29" s="1">
        <f>[4]Slovakia!BU$21</f>
        <v>0</v>
      </c>
      <c r="BV29" s="1">
        <f>[4]Slovakia!BV$21</f>
        <v>0</v>
      </c>
      <c r="BW29" s="1">
        <f>[4]Slovakia!BW$21</f>
        <v>0</v>
      </c>
      <c r="BX29" s="1">
        <f>[4]Slovakia!BX$21</f>
        <v>0</v>
      </c>
      <c r="BY29" s="1">
        <f>[4]Slovakia!BY$21</f>
        <v>0</v>
      </c>
      <c r="BZ29" s="1">
        <f>[4]Slovakia!BZ$21</f>
        <v>0</v>
      </c>
      <c r="CA29" s="1">
        <f>[4]Slovakia!CA$21</f>
        <v>0</v>
      </c>
      <c r="CB29" s="1">
        <f>[4]Slovakia!CB$21</f>
        <v>0</v>
      </c>
      <c r="CC29" s="1">
        <f>[4]Slovakia!CC$21</f>
        <v>0</v>
      </c>
      <c r="CD29" s="1">
        <f>[4]Slovakia!CD$21</f>
        <v>0</v>
      </c>
      <c r="CE29" s="1">
        <f>[4]Slovakia!CE$21</f>
        <v>0</v>
      </c>
      <c r="CF29" s="1">
        <f>[4]Slovakia!CF$21</f>
        <v>0</v>
      </c>
      <c r="CG29" s="1">
        <f>[4]Slovakia!CG$21</f>
        <v>0</v>
      </c>
      <c r="CH29" s="1">
        <f>[4]Slovakia!CH$21</f>
        <v>0</v>
      </c>
      <c r="CI29" s="1">
        <f>[4]Slovakia!CI$21</f>
        <v>0</v>
      </c>
      <c r="CJ29" s="1">
        <f>[4]Slovakia!CJ$21</f>
        <v>0</v>
      </c>
      <c r="CK29" s="1">
        <f>[4]Slovakia!CK$21</f>
        <v>0</v>
      </c>
      <c r="CL29" s="1">
        <f>[4]Slovakia!CL$21</f>
        <v>0</v>
      </c>
      <c r="CM29" s="1">
        <f>[4]Slovakia!CM$21</f>
        <v>0</v>
      </c>
      <c r="CN29" s="1">
        <f>[4]Slovakia!CN$21</f>
        <v>46.800000000000004</v>
      </c>
      <c r="CO29" s="1">
        <f>[4]Slovakia!CO$21</f>
        <v>0</v>
      </c>
      <c r="CP29" s="1">
        <f>[4]Slovakia!CP$21</f>
        <v>63.300000000000004</v>
      </c>
      <c r="CQ29" s="1">
        <f>[4]Slovakia!CQ$21</f>
        <v>1.5</v>
      </c>
      <c r="CR29" s="1">
        <f>[4]Slovakia!CR$21</f>
        <v>0</v>
      </c>
      <c r="CS29" s="1">
        <f>[4]Slovakia!CS$21</f>
        <v>0</v>
      </c>
      <c r="CT29" s="1">
        <f>[4]Slovakia!CT$21</f>
        <v>4157.4000000000005</v>
      </c>
      <c r="CU29" s="1">
        <f>[4]Slovakia!CU$21</f>
        <v>1480</v>
      </c>
      <c r="CV29" s="1">
        <f>[4]Slovakia!CV$21</f>
        <v>6460</v>
      </c>
      <c r="CW29" s="1">
        <f>[4]Slovakia!CW$21</f>
        <v>2790.9</v>
      </c>
      <c r="CX29" s="1">
        <f>[4]Slovakia!CX$21</f>
        <v>1224.7</v>
      </c>
      <c r="CY29" s="1">
        <f>[4]Slovakia!CY$21</f>
        <v>0</v>
      </c>
      <c r="CZ29" s="1">
        <f>[4]Slovakia!CZ$21</f>
        <v>1480</v>
      </c>
      <c r="DA29" s="1">
        <f>[4]Slovakia!DA$21</f>
        <v>0</v>
      </c>
      <c r="DB29" s="1">
        <f>[4]Slovakia!DB$21</f>
        <v>0</v>
      </c>
      <c r="DC29" s="1">
        <f>[4]Slovakia!DC$21</f>
        <v>27.200000000000003</v>
      </c>
      <c r="DD29" s="1">
        <f>[4]Slovakia!DD$21</f>
        <v>1332</v>
      </c>
      <c r="DE29" s="1">
        <f>[4]Slovakia!DE$21</f>
        <v>0</v>
      </c>
      <c r="DF29" s="1">
        <f>[4]Slovakia!DF$21</f>
        <v>0</v>
      </c>
      <c r="DG29" s="1">
        <f>[4]Slovakia!DG$21</f>
        <v>1332</v>
      </c>
      <c r="DH29" s="1">
        <f>[4]Slovakia!DH$21</f>
        <v>1332</v>
      </c>
      <c r="DI29" s="1">
        <f>[4]Slovakia!DI$21</f>
        <v>1332</v>
      </c>
      <c r="DJ29" s="1">
        <f>[4]Slovakia!DJ$21</f>
        <v>0</v>
      </c>
      <c r="DK29" s="1">
        <f>[4]Slovakia!DK$21</f>
        <v>0</v>
      </c>
      <c r="DL29" s="1">
        <f>[4]Slovakia!DL$21</f>
        <v>32.5</v>
      </c>
      <c r="DM29" s="1">
        <f>[4]Slovakia!DM$21</f>
        <v>0</v>
      </c>
      <c r="DN29" s="1">
        <f>[4]Slovakia!DN$21</f>
        <v>22.400000000000002</v>
      </c>
      <c r="DO29" s="1">
        <f>[4]Slovakia!DO$21</f>
        <v>0</v>
      </c>
      <c r="DP29" s="1">
        <f>[4]Slovakia!DP$21</f>
        <v>0</v>
      </c>
      <c r="DQ29" s="1">
        <f>[4]Slovakia!DQ$21</f>
        <v>0</v>
      </c>
      <c r="DR29" s="1">
        <f>[4]Slovakia!DR$21</f>
        <v>411.92699999999996</v>
      </c>
      <c r="DS29" s="1">
        <f>[4]Slovakia!DS$21</f>
        <v>647.82700000000011</v>
      </c>
      <c r="DT29" s="1">
        <f>[4]Slovakia!DT$21</f>
        <v>1009.1</v>
      </c>
      <c r="DU29" s="1">
        <f>[4]Slovakia!DU$21</f>
        <v>889.94100000000003</v>
      </c>
      <c r="DV29" s="1">
        <f>[4]Slovakia!DV$21</f>
        <v>945.6690000000001</v>
      </c>
      <c r="DW29" s="1">
        <f>[4]Slovakia!DW$21</f>
        <v>472.58600000000001</v>
      </c>
      <c r="DX29" s="1">
        <f>[4]Slovakia!DX$21</f>
        <v>4.2</v>
      </c>
      <c r="DY29" s="1">
        <f>[4]Slovakia!DY$21</f>
        <v>190.20100000000002</v>
      </c>
      <c r="DZ29" s="1">
        <f>[4]Slovakia!DZ$21</f>
        <v>303.375</v>
      </c>
      <c r="EA29" s="1">
        <f>[4]Slovakia!EA$21</f>
        <v>884.66100000000006</v>
      </c>
      <c r="EB29" s="1">
        <f>[4]Slovakia!EB$21</f>
        <v>502.798</v>
      </c>
      <c r="EC29" s="1">
        <f>[4]Slovakia!EC$21</f>
        <v>525.59799999999996</v>
      </c>
      <c r="ED29" s="1">
        <f>[4]Slovakia!ED$21</f>
        <v>1917.8860000000002</v>
      </c>
      <c r="EE29" s="1">
        <f>[4]Slovakia!EE$21</f>
        <v>809.601</v>
      </c>
      <c r="EF29" s="1">
        <f>[4]Slovakia!EF$21</f>
        <v>1027.421</v>
      </c>
      <c r="EG29" s="1">
        <f>[4]Slovakia!EG$21</f>
        <v>811.08200000000011</v>
      </c>
      <c r="EH29" s="1">
        <f>[4]Slovakia!EH$21</f>
        <v>2272.9430000000002</v>
      </c>
      <c r="EI29" s="1">
        <f>[4]Slovakia!EI$21</f>
        <v>1029.3489999999999</v>
      </c>
      <c r="EJ29" s="1">
        <f>[4]Slovakia!EJ$21</f>
        <v>812.13599999999997</v>
      </c>
      <c r="EK29" s="1">
        <f>[4]Slovakia!EK$21</f>
        <v>1785.3130000000001</v>
      </c>
      <c r="EL29" s="1">
        <f>[4]Slovakia!EL$21</f>
        <v>1751.1290000000001</v>
      </c>
      <c r="EM29" s="1">
        <f>[4]Slovakia!EM$21</f>
        <v>635.00600000000009</v>
      </c>
      <c r="EN29" s="1">
        <f>[4]Slovakia!EN$21</f>
        <v>1425.8040000000001</v>
      </c>
      <c r="EO29" s="1">
        <f>[4]Slovakia!EO$21</f>
        <v>1431.098</v>
      </c>
      <c r="EP29" s="1">
        <f>[4]Slovakia!EP$21</f>
        <v>983.10300000000007</v>
      </c>
      <c r="EQ29" s="1">
        <f>[4]Slovakia!EQ$21</f>
        <v>1120.3219999999999</v>
      </c>
      <c r="ER29" s="1">
        <f>[4]Slovakia!ER$21</f>
        <v>852.32800000000009</v>
      </c>
      <c r="ES29" s="1">
        <f>[4]Slovakia!ES$21</f>
        <v>304.30100000000004</v>
      </c>
      <c r="ET29" s="1">
        <f>[4]Slovakia!ET$21</f>
        <v>522.24099999999999</v>
      </c>
      <c r="EU29" s="1">
        <f>[4]Slovakia!EU$21</f>
        <v>24</v>
      </c>
      <c r="EV29" s="1">
        <f>[4]Slovakia!EV$21</f>
        <v>1.0000000000000002E-2</v>
      </c>
      <c r="EW29" s="1">
        <f>[4]Slovakia!EW$21</f>
        <v>27.97</v>
      </c>
      <c r="EX29" s="1">
        <f>[4]Slovakia!EX$21</f>
        <v>94.365000000000009</v>
      </c>
      <c r="EY29" s="1">
        <f>[4]Slovakia!EY$21</f>
        <v>41.245000000000005</v>
      </c>
      <c r="EZ29" s="1">
        <f>[4]Slovakia!EZ$21</f>
        <v>54.715000000000003</v>
      </c>
      <c r="FA29" s="1">
        <f>[4]Slovakia!FA$21</f>
        <v>3.9560000000000004</v>
      </c>
      <c r="FB29" s="1">
        <f>[4]Slovakia!FB$21</f>
        <v>205.566</v>
      </c>
      <c r="FC29" s="1">
        <f>[4]Slovakia!FC$21</f>
        <v>332.8</v>
      </c>
      <c r="FD29" s="1">
        <f>[4]Slovakia!FD$21</f>
        <v>1465.68</v>
      </c>
      <c r="FE29" s="1">
        <f>[4]Slovakia!FE$21</f>
        <v>2907.33</v>
      </c>
      <c r="FF29" s="1">
        <f>[4]Slovakia!FF$21</f>
        <v>1086.04</v>
      </c>
      <c r="FG29" s="1">
        <f>[4]Slovakia!FG$21</f>
        <v>5786.2530000000006</v>
      </c>
      <c r="FH29" s="1">
        <f>[4]Slovakia!FH$21</f>
        <v>2009.893</v>
      </c>
      <c r="FI29" s="1">
        <f>[4]Slovakia!FI$21</f>
        <v>456.56000000000006</v>
      </c>
      <c r="FJ29" s="1">
        <f>[4]Slovakia!FJ$21</f>
        <v>35.28</v>
      </c>
      <c r="FK29" s="1">
        <f>[4]Slovakia!FK$21</f>
        <v>29.785000000000004</v>
      </c>
      <c r="FL29" s="1">
        <f>[4]Slovakia!FL$21</f>
        <v>5552.74</v>
      </c>
      <c r="FM29" s="1">
        <f>[4]Slovakia!FM$21</f>
        <v>3455.4700000000007</v>
      </c>
      <c r="FN29" s="1">
        <f>[4]Slovakia!FN$21</f>
        <v>2617.3609999999999</v>
      </c>
      <c r="FO29" s="1">
        <f>[4]Slovakia!FO$21</f>
        <v>1176.8150000000001</v>
      </c>
      <c r="FP29" s="1">
        <f>[4]Slovakia!FP$21</f>
        <v>11.76</v>
      </c>
      <c r="FQ29" s="1">
        <f>[4]Slovakia!FQ$21</f>
        <v>1.4999999999999999E-2</v>
      </c>
      <c r="FR29" s="1">
        <f>[4]Slovakia!FR$21</f>
        <v>1149.557</v>
      </c>
      <c r="FS29" s="1">
        <f>[4]Slovakia!FS$21</f>
        <v>829.56299999999999</v>
      </c>
      <c r="FT29" s="1">
        <f>[4]Slovakia!FT$21</f>
        <v>0</v>
      </c>
      <c r="FU29" s="1">
        <f>[4]Slovakia!FU$21</f>
        <v>0</v>
      </c>
      <c r="FV29" s="1">
        <f>[4]Slovakia!FV$21</f>
        <v>0</v>
      </c>
      <c r="FW29" s="1">
        <f>[4]Slovakia!FW$21</f>
        <v>0</v>
      </c>
      <c r="FX29" s="1">
        <f>[4]Slovakia!FX$21</f>
        <v>3.9E-2</v>
      </c>
      <c r="FY29" s="1">
        <f>[4]Slovakia!FY$21</f>
        <v>0</v>
      </c>
      <c r="FZ29" s="7">
        <f t="shared" si="0"/>
        <v>55633.714</v>
      </c>
    </row>
    <row r="30" spans="1:182">
      <c r="A30" t="s">
        <v>31</v>
      </c>
      <c r="B30" s="1">
        <f>[4]Slovenia!B$21</f>
        <v>0</v>
      </c>
      <c r="C30" s="1">
        <f>[4]Slovenia!C$21</f>
        <v>0</v>
      </c>
      <c r="D30" s="1">
        <f>[4]Slovenia!D$21</f>
        <v>0</v>
      </c>
      <c r="E30" s="1">
        <f>[4]Slovenia!E$21</f>
        <v>0</v>
      </c>
      <c r="F30" s="1">
        <f>[4]Slovenia!F$21</f>
        <v>0</v>
      </c>
      <c r="G30" s="1">
        <f>[4]Slovenia!G$21</f>
        <v>0</v>
      </c>
      <c r="H30" s="1">
        <f>[4]Slovenia!H$21</f>
        <v>0</v>
      </c>
      <c r="I30" s="1">
        <f>[4]Slovenia!I$21</f>
        <v>0</v>
      </c>
      <c r="J30" s="1">
        <f>[4]Slovenia!J$21</f>
        <v>0</v>
      </c>
      <c r="K30" s="1">
        <f>[4]Slovenia!K$21</f>
        <v>0</v>
      </c>
      <c r="L30" s="1">
        <f>[4]Slovenia!L$21</f>
        <v>0</v>
      </c>
      <c r="M30" s="1">
        <f>[4]Slovenia!M$21</f>
        <v>0</v>
      </c>
      <c r="N30" s="1">
        <f>[4]Slovenia!N$21</f>
        <v>0</v>
      </c>
      <c r="O30" s="1">
        <f>[4]Slovenia!O$21</f>
        <v>0</v>
      </c>
      <c r="P30" s="1">
        <f>[4]Slovenia!P$21</f>
        <v>0</v>
      </c>
      <c r="Q30" s="1">
        <f>[4]Slovenia!Q$21</f>
        <v>0</v>
      </c>
      <c r="R30" s="1">
        <f>[4]Slovenia!R$21</f>
        <v>0</v>
      </c>
      <c r="S30" s="1">
        <f>[4]Slovenia!S$21</f>
        <v>0</v>
      </c>
      <c r="T30" s="1">
        <f>[4]Slovenia!T$21</f>
        <v>0</v>
      </c>
      <c r="U30" s="1">
        <f>[4]Slovenia!U$21</f>
        <v>0</v>
      </c>
      <c r="V30" s="1">
        <f>[4]Slovenia!V$21</f>
        <v>0</v>
      </c>
      <c r="W30" s="1">
        <f>[4]Slovenia!W$21</f>
        <v>0</v>
      </c>
      <c r="X30" s="1">
        <f>[4]Slovenia!X$21</f>
        <v>0</v>
      </c>
      <c r="Y30" s="1">
        <f>[4]Slovenia!Y$21</f>
        <v>0</v>
      </c>
      <c r="Z30" s="1">
        <f>[4]Slovenia!Z$21</f>
        <v>0</v>
      </c>
      <c r="AA30" s="1">
        <f>[4]Slovenia!AA$21</f>
        <v>0</v>
      </c>
      <c r="AB30" s="1">
        <f>[4]Slovenia!AB$21</f>
        <v>0</v>
      </c>
      <c r="AC30" s="1">
        <f>[4]Slovenia!AC$21</f>
        <v>0</v>
      </c>
      <c r="AD30" s="1">
        <f>[4]Slovenia!AD$21</f>
        <v>0</v>
      </c>
      <c r="AE30" s="1">
        <f>[4]Slovenia!AE$21</f>
        <v>0</v>
      </c>
      <c r="AF30" s="1">
        <f>[4]Slovenia!AF$21</f>
        <v>0</v>
      </c>
      <c r="AG30" s="1">
        <f>[4]Slovenia!AG$21</f>
        <v>0</v>
      </c>
      <c r="AH30" s="1">
        <f>[4]Slovenia!AH$21</f>
        <v>0</v>
      </c>
      <c r="AI30" s="1">
        <f>[4]Slovenia!AI$21</f>
        <v>0</v>
      </c>
      <c r="AJ30" s="1">
        <f>[4]Slovenia!AJ$21</f>
        <v>0</v>
      </c>
      <c r="AK30" s="1">
        <f>[4]Slovenia!AK$21</f>
        <v>0</v>
      </c>
      <c r="AL30" s="1">
        <f>[4]Slovenia!AL$21</f>
        <v>0</v>
      </c>
      <c r="AM30" s="1">
        <f>[4]Slovenia!AM$21</f>
        <v>0</v>
      </c>
      <c r="AN30" s="1">
        <f>[4]Slovenia!AN$21</f>
        <v>0</v>
      </c>
      <c r="AO30" s="1">
        <f>[4]Slovenia!AO$21</f>
        <v>0</v>
      </c>
      <c r="AP30" s="1">
        <f>[4]Slovenia!AP$21</f>
        <v>0</v>
      </c>
      <c r="AQ30" s="1">
        <f>[4]Slovenia!AQ$21</f>
        <v>0</v>
      </c>
      <c r="AR30" s="1">
        <f>[4]Slovenia!AR$21</f>
        <v>0</v>
      </c>
      <c r="AS30" s="1">
        <f>[4]Slovenia!AS$21</f>
        <v>0</v>
      </c>
      <c r="AT30" s="1">
        <f>[4]Slovenia!AT$21</f>
        <v>0</v>
      </c>
      <c r="AU30" s="1">
        <f>[4]Slovenia!AU$21</f>
        <v>0</v>
      </c>
      <c r="AV30" s="1">
        <f>[4]Slovenia!AV$21</f>
        <v>0</v>
      </c>
      <c r="AW30" s="1">
        <f>[4]Slovenia!AW$21</f>
        <v>0</v>
      </c>
      <c r="AX30" s="1">
        <f>[4]Slovenia!AX$21</f>
        <v>0</v>
      </c>
      <c r="AY30" s="1">
        <f>[4]Slovenia!AY$21</f>
        <v>0</v>
      </c>
      <c r="AZ30" s="1">
        <f>[4]Slovenia!AZ$21</f>
        <v>0</v>
      </c>
      <c r="BA30" s="1">
        <f>[4]Slovenia!BA$21</f>
        <v>0</v>
      </c>
      <c r="BB30" s="1">
        <f>[4]Slovenia!BB$21</f>
        <v>0</v>
      </c>
      <c r="BC30" s="1">
        <f>[4]Slovenia!BC$21</f>
        <v>0</v>
      </c>
      <c r="BD30" s="1">
        <f>[4]Slovenia!BD$21</f>
        <v>0</v>
      </c>
      <c r="BE30" s="1">
        <f>[4]Slovenia!BE$21</f>
        <v>0</v>
      </c>
      <c r="BF30" s="1">
        <f>[4]Slovenia!BF$21</f>
        <v>0</v>
      </c>
      <c r="BG30" s="1">
        <f>[4]Slovenia!BG$21</f>
        <v>0</v>
      </c>
      <c r="BH30" s="1">
        <f>[4]Slovenia!BH$21</f>
        <v>0</v>
      </c>
      <c r="BI30" s="1">
        <f>[4]Slovenia!BI$21</f>
        <v>0</v>
      </c>
      <c r="BJ30" s="1">
        <f>[4]Slovenia!BJ$21</f>
        <v>0</v>
      </c>
      <c r="BK30" s="1">
        <f>[4]Slovenia!BK$21</f>
        <v>0</v>
      </c>
      <c r="BL30" s="1">
        <f>[4]Slovenia!BL$21</f>
        <v>0</v>
      </c>
      <c r="BM30" s="1">
        <f>[4]Slovenia!BM$21</f>
        <v>0</v>
      </c>
      <c r="BN30" s="1">
        <f>[4]Slovenia!BN$21</f>
        <v>0</v>
      </c>
      <c r="BO30" s="1">
        <f>[4]Slovenia!BO$21</f>
        <v>0</v>
      </c>
      <c r="BP30" s="1">
        <f>[4]Slovenia!BP$21</f>
        <v>0</v>
      </c>
      <c r="BQ30" s="1">
        <f>[4]Slovenia!BQ$21</f>
        <v>0</v>
      </c>
      <c r="BR30" s="1">
        <f>[4]Slovenia!BR$21</f>
        <v>0</v>
      </c>
      <c r="BS30" s="1">
        <f>[4]Slovenia!BS$21</f>
        <v>0</v>
      </c>
      <c r="BT30" s="1">
        <f>[4]Slovenia!BT$21</f>
        <v>0</v>
      </c>
      <c r="BU30" s="1">
        <f>[4]Slovenia!BU$21</f>
        <v>0</v>
      </c>
      <c r="BV30" s="1">
        <f>[4]Slovenia!BV$21</f>
        <v>0</v>
      </c>
      <c r="BW30" s="1">
        <f>[4]Slovenia!BW$21</f>
        <v>0</v>
      </c>
      <c r="BX30" s="1">
        <f>[4]Slovenia!BX$21</f>
        <v>0</v>
      </c>
      <c r="BY30" s="1">
        <f>[4]Slovenia!BY$21</f>
        <v>0</v>
      </c>
      <c r="BZ30" s="1">
        <f>[4]Slovenia!BZ$21</f>
        <v>0</v>
      </c>
      <c r="CA30" s="1">
        <f>[4]Slovenia!CA$21</f>
        <v>0</v>
      </c>
      <c r="CB30" s="1">
        <f>[4]Slovenia!CB$21</f>
        <v>0</v>
      </c>
      <c r="CC30" s="1">
        <f>[4]Slovenia!CC$21</f>
        <v>0</v>
      </c>
      <c r="CD30" s="1">
        <f>[4]Slovenia!CD$21</f>
        <v>0</v>
      </c>
      <c r="CE30" s="1">
        <f>[4]Slovenia!CE$21</f>
        <v>0</v>
      </c>
      <c r="CF30" s="1">
        <f>[4]Slovenia!CF$21</f>
        <v>0</v>
      </c>
      <c r="CG30" s="1">
        <f>[4]Slovenia!CG$21</f>
        <v>0</v>
      </c>
      <c r="CH30" s="1">
        <f>[4]Slovenia!CH$21</f>
        <v>0</v>
      </c>
      <c r="CI30" s="1">
        <f>[4]Slovenia!CI$21</f>
        <v>0</v>
      </c>
      <c r="CJ30" s="1">
        <f>[4]Slovenia!CJ$21</f>
        <v>0</v>
      </c>
      <c r="CK30" s="1">
        <f>[4]Slovenia!CK$21</f>
        <v>0</v>
      </c>
      <c r="CL30" s="1">
        <f>[4]Slovenia!CL$21</f>
        <v>0</v>
      </c>
      <c r="CM30" s="1">
        <f>[4]Slovenia!CM$21</f>
        <v>0</v>
      </c>
      <c r="CN30" s="1">
        <f>[4]Slovenia!CN$21</f>
        <v>0</v>
      </c>
      <c r="CO30" s="1">
        <f>[4]Slovenia!CO$21</f>
        <v>0</v>
      </c>
      <c r="CP30" s="1">
        <f>[4]Slovenia!CP$21</f>
        <v>0</v>
      </c>
      <c r="CQ30" s="1">
        <f>[4]Slovenia!CQ$21</f>
        <v>0</v>
      </c>
      <c r="CR30" s="1">
        <f>[4]Slovenia!CR$21</f>
        <v>0</v>
      </c>
      <c r="CS30" s="1">
        <f>[4]Slovenia!CS$21</f>
        <v>0</v>
      </c>
      <c r="CT30" s="1">
        <f>[4]Slovenia!CT$21</f>
        <v>0</v>
      </c>
      <c r="CU30" s="1">
        <f>[4]Slovenia!CU$21</f>
        <v>0</v>
      </c>
      <c r="CV30" s="1">
        <f>[4]Slovenia!CV$21</f>
        <v>24.200000000000003</v>
      </c>
      <c r="CW30" s="1">
        <f>[4]Slovenia!CW$21</f>
        <v>0</v>
      </c>
      <c r="CX30" s="1">
        <f>[4]Slovenia!CX$21</f>
        <v>0</v>
      </c>
      <c r="CY30" s="1">
        <f>[4]Slovenia!CY$21</f>
        <v>0</v>
      </c>
      <c r="CZ30" s="1">
        <f>[4]Slovenia!CZ$21</f>
        <v>0</v>
      </c>
      <c r="DA30" s="1">
        <f>[4]Slovenia!DA$21</f>
        <v>0</v>
      </c>
      <c r="DB30" s="1">
        <f>[4]Slovenia!DB$21</f>
        <v>0</v>
      </c>
      <c r="DC30" s="1">
        <f>[4]Slovenia!DC$21</f>
        <v>0</v>
      </c>
      <c r="DD30" s="1">
        <f>[4]Slovenia!DD$21</f>
        <v>0</v>
      </c>
      <c r="DE30" s="1">
        <f>[4]Slovenia!DE$21</f>
        <v>24.200000000000003</v>
      </c>
      <c r="DF30" s="1">
        <f>[4]Slovenia!DF$21</f>
        <v>0</v>
      </c>
      <c r="DG30" s="1">
        <f>[4]Slovenia!DG$21</f>
        <v>0</v>
      </c>
      <c r="DH30" s="1">
        <f>[4]Slovenia!DH$21</f>
        <v>27.900000000000002</v>
      </c>
      <c r="DI30" s="1">
        <f>[4]Slovenia!DI$21</f>
        <v>2.1</v>
      </c>
      <c r="DJ30" s="1">
        <f>[4]Slovenia!DJ$21</f>
        <v>0</v>
      </c>
      <c r="DK30" s="1">
        <f>[4]Slovenia!DK$21</f>
        <v>0</v>
      </c>
      <c r="DL30" s="1">
        <f>[4]Slovenia!DL$21</f>
        <v>0</v>
      </c>
      <c r="DM30" s="1">
        <f>[4]Slovenia!DM$21</f>
        <v>0</v>
      </c>
      <c r="DN30" s="1">
        <f>[4]Slovenia!DN$21</f>
        <v>0</v>
      </c>
      <c r="DO30" s="1">
        <f>[4]Slovenia!DO$21</f>
        <v>72.400000000000006</v>
      </c>
      <c r="DP30" s="1">
        <f>[4]Slovenia!DP$21</f>
        <v>0</v>
      </c>
      <c r="DQ30" s="1">
        <f>[4]Slovenia!DQ$21</f>
        <v>72.3</v>
      </c>
      <c r="DR30" s="1">
        <f>[4]Slovenia!DR$21</f>
        <v>0</v>
      </c>
      <c r="DS30" s="1">
        <f>[4]Slovenia!DS$21</f>
        <v>0</v>
      </c>
      <c r="DT30" s="1">
        <f>[4]Slovenia!DT$21</f>
        <v>0</v>
      </c>
      <c r="DU30" s="1">
        <f>[4]Slovenia!DU$21</f>
        <v>0</v>
      </c>
      <c r="DV30" s="1">
        <f>[4]Slovenia!DV$21</f>
        <v>0</v>
      </c>
      <c r="DW30" s="1">
        <f>[4]Slovenia!DW$21</f>
        <v>0</v>
      </c>
      <c r="DX30" s="1">
        <f>[4]Slovenia!DX$21</f>
        <v>0</v>
      </c>
      <c r="DY30" s="1">
        <f>[4]Slovenia!DY$21</f>
        <v>0</v>
      </c>
      <c r="DZ30" s="1">
        <f>[4]Slovenia!DZ$21</f>
        <v>0</v>
      </c>
      <c r="EA30" s="1">
        <f>[4]Slovenia!EA$21</f>
        <v>0</v>
      </c>
      <c r="EB30" s="1">
        <f>[4]Slovenia!EB$21</f>
        <v>0</v>
      </c>
      <c r="EC30" s="1">
        <f>[4]Slovenia!EC$21</f>
        <v>0</v>
      </c>
      <c r="ED30" s="1">
        <f>[4]Slovenia!ED$21</f>
        <v>0</v>
      </c>
      <c r="EE30" s="1">
        <f>[4]Slovenia!EE$21</f>
        <v>0</v>
      </c>
      <c r="EF30" s="1">
        <f>[4]Slovenia!EF$21</f>
        <v>0</v>
      </c>
      <c r="EG30" s="1">
        <f>[4]Slovenia!EG$21</f>
        <v>0</v>
      </c>
      <c r="EH30" s="1">
        <f>[4]Slovenia!EH$21</f>
        <v>0</v>
      </c>
      <c r="EI30" s="1">
        <f>[4]Slovenia!EI$21</f>
        <v>0</v>
      </c>
      <c r="EJ30" s="1">
        <f>[4]Slovenia!EJ$21</f>
        <v>0</v>
      </c>
      <c r="EK30" s="1">
        <f>[4]Slovenia!EK$21</f>
        <v>0</v>
      </c>
      <c r="EL30" s="1">
        <f>[4]Slovenia!EL$21</f>
        <v>0</v>
      </c>
      <c r="EM30" s="1">
        <f>[4]Slovenia!EM$21</f>
        <v>0</v>
      </c>
      <c r="EN30" s="1">
        <f>[4]Slovenia!EN$21</f>
        <v>0</v>
      </c>
      <c r="EO30" s="1">
        <f>[4]Slovenia!EO$21</f>
        <v>0</v>
      </c>
      <c r="EP30" s="1">
        <f>[4]Slovenia!EP$21</f>
        <v>0</v>
      </c>
      <c r="EQ30" s="1">
        <f>[4]Slovenia!EQ$21</f>
        <v>0</v>
      </c>
      <c r="ER30" s="1">
        <f>[4]Slovenia!ER$21</f>
        <v>0</v>
      </c>
      <c r="ES30" s="1">
        <f>[4]Slovenia!ES$21</f>
        <v>0</v>
      </c>
      <c r="ET30" s="1">
        <f>[4]Slovenia!ET$21</f>
        <v>0</v>
      </c>
      <c r="EU30" s="1">
        <f>[4]Slovenia!EU$21</f>
        <v>0</v>
      </c>
      <c r="EV30" s="1">
        <f>[4]Slovenia!EV$21</f>
        <v>0</v>
      </c>
      <c r="EW30" s="1">
        <f>[4]Slovenia!EW$21</f>
        <v>0</v>
      </c>
      <c r="EX30" s="1">
        <f>[4]Slovenia!EX$21</f>
        <v>0</v>
      </c>
      <c r="EY30" s="1">
        <f>[4]Slovenia!EY$21</f>
        <v>0</v>
      </c>
      <c r="EZ30" s="1">
        <f>[4]Slovenia!EZ$21</f>
        <v>0</v>
      </c>
      <c r="FA30" s="1">
        <f>[4]Slovenia!FA$21</f>
        <v>0</v>
      </c>
      <c r="FB30" s="1">
        <f>[4]Slovenia!FB$21</f>
        <v>0</v>
      </c>
      <c r="FC30" s="1">
        <f>[4]Slovenia!FC$21</f>
        <v>0</v>
      </c>
      <c r="FD30" s="1">
        <f>[4]Slovenia!FD$21</f>
        <v>0</v>
      </c>
      <c r="FE30" s="1">
        <f>[4]Slovenia!FE$21</f>
        <v>0</v>
      </c>
      <c r="FF30" s="1">
        <f>[4]Slovenia!FF$21</f>
        <v>0</v>
      </c>
      <c r="FG30" s="1">
        <f>[4]Slovenia!FG$21</f>
        <v>0</v>
      </c>
      <c r="FH30" s="1">
        <f>[4]Slovenia!FH$21</f>
        <v>0</v>
      </c>
      <c r="FI30" s="1">
        <f>[4]Slovenia!FI$21</f>
        <v>0</v>
      </c>
      <c r="FJ30" s="1">
        <f>[4]Slovenia!FJ$21</f>
        <v>0</v>
      </c>
      <c r="FK30" s="1">
        <f>[4]Slovenia!FK$21</f>
        <v>0</v>
      </c>
      <c r="FL30" s="1">
        <f>[4]Slovenia!FL$21</f>
        <v>0</v>
      </c>
      <c r="FM30" s="1">
        <f>[4]Slovenia!FM$21</f>
        <v>0</v>
      </c>
      <c r="FN30" s="1">
        <f>[4]Slovenia!FN$21</f>
        <v>0</v>
      </c>
      <c r="FO30" s="1">
        <f>[4]Slovenia!FO$21</f>
        <v>0</v>
      </c>
      <c r="FP30" s="1">
        <f>[4]Slovenia!FP$21</f>
        <v>0</v>
      </c>
      <c r="FQ30" s="1">
        <f>[4]Slovenia!FQ$21</f>
        <v>0</v>
      </c>
      <c r="FR30" s="1">
        <f>[4]Slovenia!FR$21</f>
        <v>0</v>
      </c>
      <c r="FS30" s="1">
        <f>[4]Slovenia!FS$21</f>
        <v>0</v>
      </c>
      <c r="FT30" s="1">
        <f>[4]Slovenia!FT$21</f>
        <v>0</v>
      </c>
      <c r="FU30" s="1">
        <f>[4]Slovenia!FU$21</f>
        <v>0</v>
      </c>
      <c r="FV30" s="1">
        <f>[4]Slovenia!FV$21</f>
        <v>0</v>
      </c>
      <c r="FW30" s="1">
        <f>[4]Slovenia!FW$21</f>
        <v>0</v>
      </c>
      <c r="FX30" s="1">
        <f>[4]Slovenia!FX$21</f>
        <v>0</v>
      </c>
      <c r="FY30" s="1">
        <f>[4]Slovenia!FY$21</f>
        <v>0</v>
      </c>
      <c r="FZ30" s="7">
        <f t="shared" si="0"/>
        <v>0</v>
      </c>
    </row>
    <row r="31" spans="1:182">
      <c r="A31" t="s">
        <v>34</v>
      </c>
      <c r="B31" s="1">
        <f>[4]Spain!B$21</f>
        <v>0</v>
      </c>
      <c r="C31" s="1">
        <f>[4]Spain!C$21</f>
        <v>0</v>
      </c>
      <c r="D31" s="1">
        <f>[4]Spain!D$21</f>
        <v>0</v>
      </c>
      <c r="E31" s="1">
        <f>[4]Spain!E$21</f>
        <v>0</v>
      </c>
      <c r="F31" s="1">
        <f>[4]Spain!F$21</f>
        <v>0</v>
      </c>
      <c r="G31" s="1">
        <f>[4]Spain!G$21</f>
        <v>0</v>
      </c>
      <c r="H31" s="1">
        <f>[4]Spain!H$21</f>
        <v>0</v>
      </c>
      <c r="I31" s="1">
        <f>[4]Spain!I$21</f>
        <v>0</v>
      </c>
      <c r="J31" s="1">
        <f>[4]Spain!J$21</f>
        <v>0</v>
      </c>
      <c r="K31" s="1">
        <f>[4]Spain!K$21</f>
        <v>0</v>
      </c>
      <c r="L31" s="1">
        <f>[4]Spain!L$21</f>
        <v>0</v>
      </c>
      <c r="M31" s="1">
        <f>[4]Spain!M$21</f>
        <v>3.7</v>
      </c>
      <c r="N31" s="1">
        <f>[4]Spain!N$21</f>
        <v>0</v>
      </c>
      <c r="O31" s="1">
        <f>[4]Spain!O$21</f>
        <v>0</v>
      </c>
      <c r="P31" s="1">
        <f>[4]Spain!P$21</f>
        <v>0</v>
      </c>
      <c r="Q31" s="1">
        <f>[4]Spain!Q$21</f>
        <v>0</v>
      </c>
      <c r="R31" s="1">
        <f>[4]Spain!R$21</f>
        <v>0</v>
      </c>
      <c r="S31" s="1">
        <f>[4]Spain!S$21</f>
        <v>0</v>
      </c>
      <c r="T31" s="1">
        <f>[4]Spain!T$21</f>
        <v>0</v>
      </c>
      <c r="U31" s="1">
        <f>[4]Spain!U$21</f>
        <v>0</v>
      </c>
      <c r="V31" s="1">
        <f>[4]Spain!V$21</f>
        <v>0</v>
      </c>
      <c r="W31" s="1">
        <f>[4]Spain!W$21</f>
        <v>0</v>
      </c>
      <c r="X31" s="1">
        <f>[4]Spain!X$21</f>
        <v>0</v>
      </c>
      <c r="Y31" s="1">
        <f>[4]Spain!Y$21</f>
        <v>0</v>
      </c>
      <c r="Z31" s="1">
        <f>[4]Spain!Z$21</f>
        <v>0</v>
      </c>
      <c r="AA31" s="1">
        <f>[4]Spain!AA$21</f>
        <v>0</v>
      </c>
      <c r="AB31" s="1">
        <f>[4]Spain!AB$21</f>
        <v>0</v>
      </c>
      <c r="AC31" s="1">
        <f>[4]Spain!AC$21</f>
        <v>0</v>
      </c>
      <c r="AD31" s="1">
        <f>[4]Spain!AD$21</f>
        <v>0</v>
      </c>
      <c r="AE31" s="1">
        <f>[4]Spain!AE$21</f>
        <v>0</v>
      </c>
      <c r="AF31" s="1">
        <f>[4]Spain!AF$21</f>
        <v>0</v>
      </c>
      <c r="AG31" s="1">
        <f>[4]Spain!AG$21</f>
        <v>0</v>
      </c>
      <c r="AH31" s="1">
        <f>[4]Spain!AH$21</f>
        <v>0</v>
      </c>
      <c r="AI31" s="1">
        <f>[4]Spain!AI$21</f>
        <v>0</v>
      </c>
      <c r="AJ31" s="1">
        <f>[4]Spain!AJ$21</f>
        <v>0</v>
      </c>
      <c r="AK31" s="1">
        <f>[4]Spain!AK$21</f>
        <v>0</v>
      </c>
      <c r="AL31" s="1">
        <f>[4]Spain!AL$21</f>
        <v>0</v>
      </c>
      <c r="AM31" s="1">
        <f>[4]Spain!AM$21</f>
        <v>0</v>
      </c>
      <c r="AN31" s="1">
        <f>[4]Spain!AN$21</f>
        <v>0</v>
      </c>
      <c r="AO31" s="1">
        <f>[4]Spain!AO$21</f>
        <v>10</v>
      </c>
      <c r="AP31" s="1">
        <f>[4]Spain!AP$21</f>
        <v>0</v>
      </c>
      <c r="AQ31" s="1">
        <f>[4]Spain!AQ$21</f>
        <v>0</v>
      </c>
      <c r="AR31" s="1">
        <f>[4]Spain!AR$21</f>
        <v>0</v>
      </c>
      <c r="AS31" s="1">
        <f>[4]Spain!AS$21</f>
        <v>0</v>
      </c>
      <c r="AT31" s="1">
        <f>[4]Spain!AT$21</f>
        <v>0</v>
      </c>
      <c r="AU31" s="1">
        <f>[4]Spain!AU$21</f>
        <v>0</v>
      </c>
      <c r="AV31" s="1">
        <f>[4]Spain!AV$21</f>
        <v>0</v>
      </c>
      <c r="AW31" s="1">
        <f>[4]Spain!AW$21</f>
        <v>0</v>
      </c>
      <c r="AX31" s="1">
        <f>[4]Spain!AX$21</f>
        <v>0</v>
      </c>
      <c r="AY31" s="1">
        <f>[4]Spain!AY$21</f>
        <v>0</v>
      </c>
      <c r="AZ31" s="1">
        <f>[4]Spain!AZ$21</f>
        <v>0</v>
      </c>
      <c r="BA31" s="1">
        <f>[4]Spain!BA$21</f>
        <v>0</v>
      </c>
      <c r="BB31" s="1">
        <f>[4]Spain!BB$21</f>
        <v>0</v>
      </c>
      <c r="BC31" s="1">
        <f>[4]Spain!BC$21</f>
        <v>0</v>
      </c>
      <c r="BD31" s="1">
        <f>[4]Spain!BD$21</f>
        <v>0</v>
      </c>
      <c r="BE31" s="1">
        <f>[4]Spain!BE$21</f>
        <v>0</v>
      </c>
      <c r="BF31" s="1">
        <f>[4]Spain!BF$21</f>
        <v>0</v>
      </c>
      <c r="BG31" s="1">
        <f>[4]Spain!BG$21</f>
        <v>0</v>
      </c>
      <c r="BH31" s="1">
        <f>[4]Spain!BH$21</f>
        <v>0</v>
      </c>
      <c r="BI31" s="1">
        <f>[4]Spain!BI$21</f>
        <v>0</v>
      </c>
      <c r="BJ31" s="1">
        <f>[4]Spain!BJ$21</f>
        <v>0</v>
      </c>
      <c r="BK31" s="1">
        <f>[4]Spain!BK$21</f>
        <v>0</v>
      </c>
      <c r="BL31" s="1">
        <f>[4]Spain!BL$21</f>
        <v>0</v>
      </c>
      <c r="BM31" s="1">
        <f>[4]Spain!BM$21</f>
        <v>0</v>
      </c>
      <c r="BN31" s="1">
        <f>[4]Spain!BN$21</f>
        <v>0</v>
      </c>
      <c r="BO31" s="1">
        <f>[4]Spain!BO$21</f>
        <v>0</v>
      </c>
      <c r="BP31" s="1">
        <f>[4]Spain!BP$21</f>
        <v>0</v>
      </c>
      <c r="BQ31" s="1">
        <f>[4]Spain!BQ$21</f>
        <v>0</v>
      </c>
      <c r="BR31" s="1">
        <f>[4]Spain!BR$21</f>
        <v>0</v>
      </c>
      <c r="BS31" s="1">
        <f>[4]Spain!BS$21</f>
        <v>0</v>
      </c>
      <c r="BT31" s="1">
        <f>[4]Spain!BT$21</f>
        <v>0</v>
      </c>
      <c r="BU31" s="1">
        <f>[4]Spain!BU$21</f>
        <v>0</v>
      </c>
      <c r="BV31" s="1">
        <f>[4]Spain!BV$21</f>
        <v>0</v>
      </c>
      <c r="BW31" s="1">
        <f>[4]Spain!BW$21</f>
        <v>0</v>
      </c>
      <c r="BX31" s="1">
        <f>[4]Spain!BX$21</f>
        <v>0</v>
      </c>
      <c r="BY31" s="1">
        <f>[4]Spain!BY$21</f>
        <v>0</v>
      </c>
      <c r="BZ31" s="1">
        <f>[4]Spain!BZ$21</f>
        <v>0</v>
      </c>
      <c r="CA31" s="1">
        <f>[4]Spain!CA$21</f>
        <v>0</v>
      </c>
      <c r="CB31" s="1">
        <f>[4]Spain!CB$21</f>
        <v>0</v>
      </c>
      <c r="CC31" s="1">
        <f>[4]Spain!CC$21</f>
        <v>0</v>
      </c>
      <c r="CD31" s="1">
        <f>[4]Spain!CD$21</f>
        <v>0</v>
      </c>
      <c r="CE31" s="1">
        <f>[4]Spain!CE$21</f>
        <v>0</v>
      </c>
      <c r="CF31" s="1">
        <f>[4]Spain!CF$21</f>
        <v>0</v>
      </c>
      <c r="CG31" s="1">
        <f>[4]Spain!CG$21</f>
        <v>0</v>
      </c>
      <c r="CH31" s="1">
        <f>[4]Spain!CH$21</f>
        <v>0</v>
      </c>
      <c r="CI31" s="1">
        <f>[4]Spain!CI$21</f>
        <v>0</v>
      </c>
      <c r="CJ31" s="1">
        <f>[4]Spain!CJ$21</f>
        <v>0</v>
      </c>
      <c r="CK31" s="1">
        <f>[4]Spain!CK$21</f>
        <v>0</v>
      </c>
      <c r="CL31" s="1">
        <f>[4]Spain!CL$21</f>
        <v>0</v>
      </c>
      <c r="CM31" s="1">
        <f>[4]Spain!CM$21</f>
        <v>0</v>
      </c>
      <c r="CN31" s="1">
        <f>[4]Spain!CN$21</f>
        <v>0</v>
      </c>
      <c r="CO31" s="1">
        <f>[4]Spain!CO$21</f>
        <v>0</v>
      </c>
      <c r="CP31" s="1">
        <f>[4]Spain!CP$21</f>
        <v>0</v>
      </c>
      <c r="CQ31" s="1">
        <f>[4]Spain!CQ$21</f>
        <v>0</v>
      </c>
      <c r="CR31" s="1">
        <f>[4]Spain!CR$21</f>
        <v>0</v>
      </c>
      <c r="CS31" s="1">
        <f>[4]Spain!CS$21</f>
        <v>0</v>
      </c>
      <c r="CT31" s="1">
        <f>[4]Spain!CT$21</f>
        <v>0</v>
      </c>
      <c r="CU31" s="1">
        <f>[4]Spain!CU$21</f>
        <v>0</v>
      </c>
      <c r="CV31" s="1">
        <f>[4]Spain!CV$21</f>
        <v>0</v>
      </c>
      <c r="CW31" s="1">
        <f>[4]Spain!CW$21</f>
        <v>0</v>
      </c>
      <c r="CX31" s="1">
        <f>[4]Spain!CX$21</f>
        <v>0.1</v>
      </c>
      <c r="CY31" s="1">
        <f>[4]Spain!CY$21</f>
        <v>0</v>
      </c>
      <c r="CZ31" s="1">
        <f>[4]Spain!CZ$21</f>
        <v>0</v>
      </c>
      <c r="DA31" s="1">
        <f>[4]Spain!DA$21</f>
        <v>0</v>
      </c>
      <c r="DB31" s="1">
        <f>[4]Spain!DB$21</f>
        <v>0</v>
      </c>
      <c r="DC31" s="1">
        <f>[4]Spain!DC$21</f>
        <v>1003.1</v>
      </c>
      <c r="DD31" s="1">
        <f>[4]Spain!DD$21</f>
        <v>0</v>
      </c>
      <c r="DE31" s="1">
        <f>[4]Spain!DE$21</f>
        <v>0</v>
      </c>
      <c r="DF31" s="1">
        <f>[4]Spain!DF$21</f>
        <v>0</v>
      </c>
      <c r="DG31" s="1">
        <f>[4]Spain!DG$21</f>
        <v>0</v>
      </c>
      <c r="DH31" s="1">
        <f>[4]Spain!DH$21</f>
        <v>0</v>
      </c>
      <c r="DI31" s="1">
        <f>[4]Spain!DI$21</f>
        <v>0</v>
      </c>
      <c r="DJ31" s="1">
        <f>[4]Spain!DJ$21</f>
        <v>0</v>
      </c>
      <c r="DK31" s="1">
        <f>[4]Spain!DK$21</f>
        <v>0</v>
      </c>
      <c r="DL31" s="1">
        <f>[4]Spain!DL$21</f>
        <v>0</v>
      </c>
      <c r="DM31" s="1">
        <f>[4]Spain!DM$21</f>
        <v>0</v>
      </c>
      <c r="DN31" s="1">
        <f>[4]Spain!DN$21</f>
        <v>0</v>
      </c>
      <c r="DO31" s="1">
        <f>[4]Spain!DO$21</f>
        <v>0</v>
      </c>
      <c r="DP31" s="1">
        <f>[4]Spain!DP$21</f>
        <v>0</v>
      </c>
      <c r="DQ31" s="1">
        <f>[4]Spain!DQ$21</f>
        <v>0</v>
      </c>
      <c r="DR31" s="1">
        <f>[4]Spain!DR$21</f>
        <v>2E-3</v>
      </c>
      <c r="DS31" s="1">
        <f>[4]Spain!DS$21</f>
        <v>0</v>
      </c>
      <c r="DT31" s="1">
        <f>[4]Spain!DT$21</f>
        <v>8.9999999999999993E-3</v>
      </c>
      <c r="DU31" s="1">
        <f>[4]Spain!DU$21</f>
        <v>1.2E-2</v>
      </c>
      <c r="DV31" s="1">
        <f>[4]Spain!DV$21</f>
        <v>1.7000000000000001E-2</v>
      </c>
      <c r="DW31" s="1">
        <f>[4]Spain!DW$21</f>
        <v>2.0000000000000004E-2</v>
      </c>
      <c r="DX31" s="1">
        <f>[4]Spain!DX$21</f>
        <v>8.9999999999999993E-3</v>
      </c>
      <c r="DY31" s="1">
        <f>[4]Spain!DY$21</f>
        <v>2E-3</v>
      </c>
      <c r="DZ31" s="1">
        <f>[4]Spain!DZ$21</f>
        <v>1E-3</v>
      </c>
      <c r="EA31" s="1">
        <f>[4]Spain!EA$21</f>
        <v>7.000000000000001E-3</v>
      </c>
      <c r="EB31" s="1">
        <f>[4]Spain!EB$21</f>
        <v>0</v>
      </c>
      <c r="EC31" s="1">
        <f>[4]Spain!EC$21</f>
        <v>0</v>
      </c>
      <c r="ED31" s="1">
        <f>[4]Spain!ED$21</f>
        <v>0</v>
      </c>
      <c r="EE31" s="1">
        <f>[4]Spain!EE$21</f>
        <v>0</v>
      </c>
      <c r="EF31" s="1">
        <f>[4]Spain!EF$21</f>
        <v>0</v>
      </c>
      <c r="EG31" s="1">
        <f>[4]Spain!EG$21</f>
        <v>0</v>
      </c>
      <c r="EH31" s="1">
        <f>[4]Spain!EH$21</f>
        <v>0</v>
      </c>
      <c r="EI31" s="1">
        <f>[4]Spain!EI$21</f>
        <v>0</v>
      </c>
      <c r="EJ31" s="1">
        <f>[4]Spain!EJ$21</f>
        <v>1.7999999999999999E-2</v>
      </c>
      <c r="EK31" s="1">
        <f>[4]Spain!EK$21</f>
        <v>0</v>
      </c>
      <c r="EL31" s="1">
        <f>[4]Spain!EL$21</f>
        <v>7.000000000000001E-3</v>
      </c>
      <c r="EM31" s="1">
        <f>[4]Spain!EM$21</f>
        <v>0</v>
      </c>
      <c r="EN31" s="1">
        <f>[4]Spain!EN$21</f>
        <v>0</v>
      </c>
      <c r="EO31" s="1">
        <f>[4]Spain!EO$21</f>
        <v>6.0000000000000001E-3</v>
      </c>
      <c r="EP31" s="1">
        <f>[4]Spain!EP$21</f>
        <v>0</v>
      </c>
      <c r="EQ31" s="1">
        <f>[4]Spain!EQ$21</f>
        <v>0</v>
      </c>
      <c r="ER31" s="1">
        <f>[4]Spain!ER$21</f>
        <v>0.60000000000000009</v>
      </c>
      <c r="ES31" s="1">
        <f>[4]Spain!ES$21</f>
        <v>6.3E-2</v>
      </c>
      <c r="ET31" s="1">
        <f>[4]Spain!ET$21</f>
        <v>0</v>
      </c>
      <c r="EU31" s="1">
        <f>[4]Spain!EU$21</f>
        <v>6.5000000000000002E-2</v>
      </c>
      <c r="EV31" s="1">
        <f>[4]Spain!EV$21</f>
        <v>0</v>
      </c>
      <c r="EW31" s="1">
        <f>[4]Spain!EW$21</f>
        <v>0</v>
      </c>
      <c r="EX31" s="1">
        <f>[4]Spain!EX$21</f>
        <v>3.0000000000000001E-3</v>
      </c>
      <c r="EY31" s="1">
        <f>[4]Spain!EY$21</f>
        <v>0</v>
      </c>
      <c r="EZ31" s="1">
        <f>[4]Spain!EZ$21</f>
        <v>0</v>
      </c>
      <c r="FA31" s="1">
        <f>[4]Spain!FA$21</f>
        <v>0</v>
      </c>
      <c r="FB31" s="1">
        <f>[4]Spain!FB$21</f>
        <v>0</v>
      </c>
      <c r="FC31" s="1">
        <f>[4]Spain!FC$21</f>
        <v>4.0000000000000001E-3</v>
      </c>
      <c r="FD31" s="1">
        <f>[4]Spain!FD$21</f>
        <v>0</v>
      </c>
      <c r="FE31" s="1">
        <f>[4]Spain!FE$21</f>
        <v>0</v>
      </c>
      <c r="FF31" s="1">
        <f>[4]Spain!FF$21</f>
        <v>0</v>
      </c>
      <c r="FG31" s="1">
        <f>[4]Spain!FG$21</f>
        <v>0</v>
      </c>
      <c r="FH31" s="1">
        <f>[4]Spain!FH$21</f>
        <v>0</v>
      </c>
      <c r="FI31" s="1">
        <f>[4]Spain!FI$21</f>
        <v>0</v>
      </c>
      <c r="FJ31" s="1">
        <f>[4]Spain!FJ$21</f>
        <v>0</v>
      </c>
      <c r="FK31" s="1">
        <f>[4]Spain!FK$21</f>
        <v>0</v>
      </c>
      <c r="FL31" s="1">
        <f>[4]Spain!FL$21</f>
        <v>0</v>
      </c>
      <c r="FM31" s="1">
        <f>[4]Spain!FM$21</f>
        <v>0</v>
      </c>
      <c r="FN31" s="1">
        <f>[4]Spain!FN$21</f>
        <v>0</v>
      </c>
      <c r="FO31" s="1">
        <f>[4]Spain!FO$21</f>
        <v>0</v>
      </c>
      <c r="FP31" s="1">
        <f>[4]Spain!FP$21</f>
        <v>0</v>
      </c>
      <c r="FQ31" s="1">
        <f>[4]Spain!FQ$21</f>
        <v>0</v>
      </c>
      <c r="FR31" s="1">
        <f>[4]Spain!FR$21</f>
        <v>0</v>
      </c>
      <c r="FS31" s="1">
        <f>[4]Spain!FS$21</f>
        <v>0</v>
      </c>
      <c r="FT31" s="1">
        <f>[4]Spain!FT$21</f>
        <v>0</v>
      </c>
      <c r="FU31" s="1">
        <f>[4]Spain!FU$21</f>
        <v>0</v>
      </c>
      <c r="FV31" s="1">
        <f>[4]Spain!FV$21</f>
        <v>0</v>
      </c>
      <c r="FW31" s="1">
        <f>[4]Spain!FW$21</f>
        <v>0</v>
      </c>
      <c r="FX31" s="1">
        <f>[4]Spain!FX$21</f>
        <v>15.120000000000001</v>
      </c>
      <c r="FY31" s="1">
        <f>[4]Spain!FY$21</f>
        <v>0</v>
      </c>
      <c r="FZ31" s="7">
        <f t="shared" si="0"/>
        <v>15.965000000000002</v>
      </c>
    </row>
    <row r="32" spans="1:182">
      <c r="A32" t="s">
        <v>26</v>
      </c>
      <c r="B32" s="1">
        <f>[4]Sweden!B$21</f>
        <v>42.5</v>
      </c>
      <c r="C32" s="1">
        <f>[4]Sweden!C$21</f>
        <v>75.8</v>
      </c>
      <c r="D32" s="1">
        <f>[4]Sweden!D$21</f>
        <v>5.9</v>
      </c>
      <c r="E32" s="1">
        <f>[4]Sweden!E$21</f>
        <v>0</v>
      </c>
      <c r="F32" s="1">
        <f>[4]Sweden!F$21</f>
        <v>2.1</v>
      </c>
      <c r="G32" s="1">
        <f>[4]Sweden!G$21</f>
        <v>0</v>
      </c>
      <c r="H32" s="1">
        <f>[4]Sweden!H$21</f>
        <v>0</v>
      </c>
      <c r="I32" s="1">
        <f>[4]Sweden!I$21</f>
        <v>10.5</v>
      </c>
      <c r="J32" s="1">
        <f>[4]Sweden!J$21</f>
        <v>49</v>
      </c>
      <c r="K32" s="1">
        <f>[4]Sweden!K$21</f>
        <v>88</v>
      </c>
      <c r="L32" s="1">
        <f>[4]Sweden!L$21</f>
        <v>65.100000000000009</v>
      </c>
      <c r="M32" s="1">
        <f>[4]Sweden!M$21</f>
        <v>40.6</v>
      </c>
      <c r="N32" s="1">
        <f>[4]Sweden!N$21</f>
        <v>171.70000000000002</v>
      </c>
      <c r="O32" s="1">
        <f>[4]Sweden!O$21</f>
        <v>56.6</v>
      </c>
      <c r="P32" s="1">
        <f>[4]Sweden!P$21</f>
        <v>7.2</v>
      </c>
      <c r="Q32" s="1">
        <f>[4]Sweden!Q$21</f>
        <v>0.60000000000000009</v>
      </c>
      <c r="R32" s="1">
        <f>[4]Sweden!R$21</f>
        <v>1.2000000000000002</v>
      </c>
      <c r="S32" s="1">
        <f>[4]Sweden!S$21</f>
        <v>1.2000000000000002</v>
      </c>
      <c r="T32" s="1">
        <f>[4]Sweden!T$21</f>
        <v>1.6</v>
      </c>
      <c r="U32" s="1">
        <f>[4]Sweden!U$21</f>
        <v>24</v>
      </c>
      <c r="V32" s="1">
        <f>[4]Sweden!V$21</f>
        <v>49.2</v>
      </c>
      <c r="W32" s="1">
        <f>[4]Sweden!W$21</f>
        <v>104.7</v>
      </c>
      <c r="X32" s="1">
        <f>[4]Sweden!X$21</f>
        <v>44.400000000000006</v>
      </c>
      <c r="Y32" s="1">
        <f>[4]Sweden!Y$21</f>
        <v>121</v>
      </c>
      <c r="Z32" s="1">
        <f>[4]Sweden!Z$21</f>
        <v>11.4</v>
      </c>
      <c r="AA32" s="1">
        <f>[4]Sweden!AA$21</f>
        <v>51.400000000000006</v>
      </c>
      <c r="AB32" s="1">
        <f>[4]Sweden!AB$21</f>
        <v>1.2000000000000002</v>
      </c>
      <c r="AC32" s="1">
        <f>[4]Sweden!AC$21</f>
        <v>0</v>
      </c>
      <c r="AD32" s="1">
        <f>[4]Sweden!AD$21</f>
        <v>1.2000000000000002</v>
      </c>
      <c r="AE32" s="1">
        <f>[4]Sweden!AE$21</f>
        <v>1.2000000000000002</v>
      </c>
      <c r="AF32" s="1">
        <f>[4]Sweden!AF$21</f>
        <v>0</v>
      </c>
      <c r="AG32" s="1">
        <f>[4]Sweden!AG$21</f>
        <v>83</v>
      </c>
      <c r="AH32" s="1">
        <f>[4]Sweden!AH$21</f>
        <v>42.1</v>
      </c>
      <c r="AI32" s="1">
        <f>[4]Sweden!AI$21</f>
        <v>42.1</v>
      </c>
      <c r="AJ32" s="1">
        <f>[4]Sweden!AJ$21</f>
        <v>116.4</v>
      </c>
      <c r="AK32" s="1">
        <f>[4]Sweden!AK$21</f>
        <v>0</v>
      </c>
      <c r="AL32" s="1">
        <f>[4]Sweden!AL$21</f>
        <v>45.2</v>
      </c>
      <c r="AM32" s="1">
        <f>[4]Sweden!AM$21</f>
        <v>25.3</v>
      </c>
      <c r="AN32" s="1">
        <f>[4]Sweden!AN$21</f>
        <v>0</v>
      </c>
      <c r="AO32" s="1">
        <f>[4]Sweden!AO$21</f>
        <v>0.4</v>
      </c>
      <c r="AP32" s="1">
        <f>[4]Sweden!AP$21</f>
        <v>0</v>
      </c>
      <c r="AQ32" s="1">
        <f>[4]Sweden!AQ$21</f>
        <v>0</v>
      </c>
      <c r="AR32" s="1">
        <f>[4]Sweden!AR$21</f>
        <v>0</v>
      </c>
      <c r="AS32" s="1">
        <f>[4]Sweden!AS$21</f>
        <v>6.5</v>
      </c>
      <c r="AT32" s="1">
        <f>[4]Sweden!AT$21</f>
        <v>5.1000000000000005</v>
      </c>
      <c r="AU32" s="1">
        <f>[4]Sweden!AU$21</f>
        <v>23.900000000000002</v>
      </c>
      <c r="AV32" s="1">
        <f>[4]Sweden!AV$21</f>
        <v>99.100000000000009</v>
      </c>
      <c r="AW32" s="1">
        <f>[4]Sweden!AW$21</f>
        <v>71.8</v>
      </c>
      <c r="AX32" s="1">
        <f>[4]Sweden!AX$21</f>
        <v>0</v>
      </c>
      <c r="AY32" s="1">
        <f>[4]Sweden!AY$21</f>
        <v>47.900000000000006</v>
      </c>
      <c r="AZ32" s="1">
        <f>[4]Sweden!AZ$21</f>
        <v>0</v>
      </c>
      <c r="BA32" s="1">
        <f>[4]Sweden!BA$21</f>
        <v>0.30000000000000004</v>
      </c>
      <c r="BB32" s="1">
        <f>[4]Sweden!BB$21</f>
        <v>0</v>
      </c>
      <c r="BC32" s="1">
        <f>[4]Sweden!BC$21</f>
        <v>47.900000000000006</v>
      </c>
      <c r="BD32" s="1">
        <f>[4]Sweden!BD$21</f>
        <v>0</v>
      </c>
      <c r="BE32" s="1">
        <f>[4]Sweden!BE$21</f>
        <v>24.700000000000003</v>
      </c>
      <c r="BF32" s="1">
        <f>[4]Sweden!BF$21</f>
        <v>23.900000000000002</v>
      </c>
      <c r="BG32" s="1">
        <f>[4]Sweden!BG$21</f>
        <v>143.6</v>
      </c>
      <c r="BH32" s="1">
        <f>[4]Sweden!BH$21</f>
        <v>143.6</v>
      </c>
      <c r="BI32" s="1">
        <f>[4]Sweden!BI$21</f>
        <v>95.7</v>
      </c>
      <c r="BJ32" s="1">
        <f>[4]Sweden!BJ$21</f>
        <v>0</v>
      </c>
      <c r="BK32" s="1">
        <f>[4]Sweden!BK$21</f>
        <v>23.900000000000002</v>
      </c>
      <c r="BL32" s="1">
        <f>[4]Sweden!BL$21</f>
        <v>0.8</v>
      </c>
      <c r="BM32" s="1">
        <f>[4]Sweden!BM$21</f>
        <v>0</v>
      </c>
      <c r="BN32" s="1">
        <f>[4]Sweden!BN$21</f>
        <v>0</v>
      </c>
      <c r="BO32" s="1">
        <f>[4]Sweden!BO$21</f>
        <v>0</v>
      </c>
      <c r="BP32" s="1">
        <f>[4]Sweden!BP$21</f>
        <v>0</v>
      </c>
      <c r="BQ32" s="1">
        <f>[4]Sweden!BQ$21</f>
        <v>71.8</v>
      </c>
      <c r="BR32" s="1">
        <f>[4]Sweden!BR$21</f>
        <v>23.900000000000002</v>
      </c>
      <c r="BS32" s="1">
        <f>[4]Sweden!BS$21</f>
        <v>47.900000000000006</v>
      </c>
      <c r="BT32" s="1">
        <f>[4]Sweden!BT$21</f>
        <v>0</v>
      </c>
      <c r="BU32" s="1">
        <f>[4]Sweden!BU$21</f>
        <v>0</v>
      </c>
      <c r="BV32" s="1">
        <f>[4]Sweden!BV$21</f>
        <v>22.1</v>
      </c>
      <c r="BW32" s="1">
        <f>[4]Sweden!BW$21</f>
        <v>23.900000000000002</v>
      </c>
      <c r="BX32" s="1">
        <f>[4]Sweden!BX$21</f>
        <v>0</v>
      </c>
      <c r="BY32" s="1">
        <f>[4]Sweden!BY$21</f>
        <v>0</v>
      </c>
      <c r="BZ32" s="1">
        <f>[4]Sweden!BZ$21</f>
        <v>0</v>
      </c>
      <c r="CA32" s="1">
        <f>[4]Sweden!CA$21</f>
        <v>0</v>
      </c>
      <c r="CB32" s="1">
        <f>[4]Sweden!CB$21</f>
        <v>0</v>
      </c>
      <c r="CC32" s="1">
        <f>[4]Sweden!CC$21</f>
        <v>0</v>
      </c>
      <c r="CD32" s="1">
        <f>[4]Sweden!CD$21</f>
        <v>0</v>
      </c>
      <c r="CE32" s="1">
        <f>[4]Sweden!CE$21</f>
        <v>0</v>
      </c>
      <c r="CF32" s="1">
        <f>[4]Sweden!CF$21</f>
        <v>0</v>
      </c>
      <c r="CG32" s="1">
        <f>[4]Sweden!CG$21</f>
        <v>0</v>
      </c>
      <c r="CH32" s="1">
        <f>[4]Sweden!CH$21</f>
        <v>4.8000000000000007</v>
      </c>
      <c r="CI32" s="1">
        <f>[4]Sweden!CI$21</f>
        <v>0</v>
      </c>
      <c r="CJ32" s="1">
        <f>[4]Sweden!CJ$21</f>
        <v>4.3</v>
      </c>
      <c r="CK32" s="1">
        <f>[4]Sweden!CK$21</f>
        <v>0</v>
      </c>
      <c r="CL32" s="1">
        <f>[4]Sweden!CL$21</f>
        <v>0</v>
      </c>
      <c r="CM32" s="1">
        <f>[4]Sweden!CM$21</f>
        <v>0</v>
      </c>
      <c r="CN32" s="1">
        <f>[4]Sweden!CN$21</f>
        <v>0</v>
      </c>
      <c r="CO32" s="1">
        <f>[4]Sweden!CO$21</f>
        <v>0</v>
      </c>
      <c r="CP32" s="1">
        <f>[4]Sweden!CP$21</f>
        <v>0</v>
      </c>
      <c r="CQ32" s="1">
        <f>[4]Sweden!CQ$21</f>
        <v>4.6000000000000005</v>
      </c>
      <c r="CR32" s="1">
        <f>[4]Sweden!CR$21</f>
        <v>0</v>
      </c>
      <c r="CS32" s="1">
        <f>[4]Sweden!CS$21</f>
        <v>2.2000000000000002</v>
      </c>
      <c r="CT32" s="1">
        <f>[4]Sweden!CT$21</f>
        <v>0</v>
      </c>
      <c r="CU32" s="1">
        <f>[4]Sweden!CU$21</f>
        <v>0</v>
      </c>
      <c r="CV32" s="1">
        <f>[4]Sweden!CV$21</f>
        <v>1</v>
      </c>
      <c r="CW32" s="1">
        <f>[4]Sweden!CW$21</f>
        <v>0</v>
      </c>
      <c r="CX32" s="1">
        <f>[4]Sweden!CX$21</f>
        <v>0</v>
      </c>
      <c r="CY32" s="1">
        <f>[4]Sweden!CY$21</f>
        <v>0</v>
      </c>
      <c r="CZ32" s="1">
        <f>[4]Sweden!CZ$21</f>
        <v>0</v>
      </c>
      <c r="DA32" s="1">
        <f>[4]Sweden!DA$21</f>
        <v>0</v>
      </c>
      <c r="DB32" s="1">
        <f>[4]Sweden!DB$21</f>
        <v>2.9000000000000004</v>
      </c>
      <c r="DC32" s="1">
        <f>[4]Sweden!DC$21</f>
        <v>0</v>
      </c>
      <c r="DD32" s="1">
        <f>[4]Sweden!DD$21</f>
        <v>0</v>
      </c>
      <c r="DE32" s="1">
        <f>[4]Sweden!DE$21</f>
        <v>1</v>
      </c>
      <c r="DF32" s="1">
        <f>[4]Sweden!DF$21</f>
        <v>0</v>
      </c>
      <c r="DG32" s="1">
        <f>[4]Sweden!DG$21</f>
        <v>0</v>
      </c>
      <c r="DH32" s="1">
        <f>[4]Sweden!DH$21</f>
        <v>0</v>
      </c>
      <c r="DI32" s="1">
        <f>[4]Sweden!DI$21</f>
        <v>0</v>
      </c>
      <c r="DJ32" s="1">
        <f>[4]Sweden!DJ$21</f>
        <v>0.4</v>
      </c>
      <c r="DK32" s="1">
        <f>[4]Sweden!DK$21</f>
        <v>0</v>
      </c>
      <c r="DL32" s="1">
        <f>[4]Sweden!DL$21</f>
        <v>0</v>
      </c>
      <c r="DM32" s="1">
        <f>[4]Sweden!DM$21</f>
        <v>0</v>
      </c>
      <c r="DN32" s="1">
        <f>[4]Sweden!DN$21</f>
        <v>0</v>
      </c>
      <c r="DO32" s="1">
        <f>[4]Sweden!DO$21</f>
        <v>0</v>
      </c>
      <c r="DP32" s="1">
        <f>[4]Sweden!DP$21</f>
        <v>0</v>
      </c>
      <c r="DQ32" s="1">
        <f>[4]Sweden!DQ$21</f>
        <v>0</v>
      </c>
      <c r="DR32" s="1">
        <f>[4]Sweden!DR$21</f>
        <v>15.600000000000001</v>
      </c>
      <c r="DS32" s="1">
        <f>[4]Sweden!DS$21</f>
        <v>0</v>
      </c>
      <c r="DT32" s="1">
        <f>[4]Sweden!DT$21</f>
        <v>0</v>
      </c>
      <c r="DU32" s="1">
        <f>[4]Sweden!DU$21</f>
        <v>2.4E-2</v>
      </c>
      <c r="DV32" s="1">
        <f>[4]Sweden!DV$21</f>
        <v>0</v>
      </c>
      <c r="DW32" s="1">
        <f>[4]Sweden!DW$21</f>
        <v>1E-3</v>
      </c>
      <c r="DX32" s="1">
        <f>[4]Sweden!DX$21</f>
        <v>0</v>
      </c>
      <c r="DY32" s="1">
        <f>[4]Sweden!DY$21</f>
        <v>0</v>
      </c>
      <c r="DZ32" s="1">
        <f>[4]Sweden!DZ$21</f>
        <v>0</v>
      </c>
      <c r="EA32" s="1">
        <f>[4]Sweden!EA$21</f>
        <v>0</v>
      </c>
      <c r="EB32" s="1">
        <f>[4]Sweden!EB$21</f>
        <v>7.4879999999999995</v>
      </c>
      <c r="EC32" s="1">
        <f>[4]Sweden!EC$21</f>
        <v>0</v>
      </c>
      <c r="ED32" s="1">
        <f>[4]Sweden!ED$21</f>
        <v>0</v>
      </c>
      <c r="EE32" s="1">
        <f>[4]Sweden!EE$21</f>
        <v>0</v>
      </c>
      <c r="EF32" s="1">
        <f>[4]Sweden!EF$21</f>
        <v>0</v>
      </c>
      <c r="EG32" s="1">
        <f>[4]Sweden!EG$21</f>
        <v>0</v>
      </c>
      <c r="EH32" s="1">
        <f>[4]Sweden!EH$21</f>
        <v>0</v>
      </c>
      <c r="EI32" s="1">
        <f>[4]Sweden!EI$21</f>
        <v>7.56</v>
      </c>
      <c r="EJ32" s="1">
        <f>[4]Sweden!EJ$21</f>
        <v>0</v>
      </c>
      <c r="EK32" s="1">
        <f>[4]Sweden!EK$21</f>
        <v>0</v>
      </c>
      <c r="EL32" s="1">
        <f>[4]Sweden!EL$21</f>
        <v>0.4</v>
      </c>
      <c r="EM32" s="1">
        <f>[4]Sweden!EM$21</f>
        <v>0</v>
      </c>
      <c r="EN32" s="1">
        <f>[4]Sweden!EN$21</f>
        <v>0</v>
      </c>
      <c r="EO32" s="1">
        <f>[4]Sweden!EO$21</f>
        <v>0</v>
      </c>
      <c r="EP32" s="1">
        <f>[4]Sweden!EP$21</f>
        <v>460.8</v>
      </c>
      <c r="EQ32" s="1">
        <f>[4]Sweden!EQ$21</f>
        <v>340.54</v>
      </c>
      <c r="ER32" s="1">
        <f>[4]Sweden!ER$21</f>
        <v>190.83100000000002</v>
      </c>
      <c r="ES32" s="1">
        <f>[4]Sweden!ES$21</f>
        <v>51.45</v>
      </c>
      <c r="ET32" s="1">
        <f>[4]Sweden!ET$21</f>
        <v>0</v>
      </c>
      <c r="EU32" s="1">
        <f>[4]Sweden!EU$21</f>
        <v>0</v>
      </c>
      <c r="EV32" s="1">
        <f>[4]Sweden!EV$21</f>
        <v>0</v>
      </c>
      <c r="EW32" s="1">
        <f>[4]Sweden!EW$21</f>
        <v>0</v>
      </c>
      <c r="EX32" s="1">
        <f>[4]Sweden!EX$21</f>
        <v>0</v>
      </c>
      <c r="EY32" s="1">
        <f>[4]Sweden!EY$21</f>
        <v>0</v>
      </c>
      <c r="EZ32" s="1">
        <f>[4]Sweden!EZ$21</f>
        <v>9.7140000000000004</v>
      </c>
      <c r="FA32" s="1">
        <f>[4]Sweden!FA$21</f>
        <v>0</v>
      </c>
      <c r="FB32" s="1">
        <f>[4]Sweden!FB$21</f>
        <v>6</v>
      </c>
      <c r="FC32" s="1">
        <f>[4]Sweden!FC$21</f>
        <v>0</v>
      </c>
      <c r="FD32" s="1">
        <f>[4]Sweden!FD$21</f>
        <v>0</v>
      </c>
      <c r="FE32" s="1">
        <f>[4]Sweden!FE$21</f>
        <v>0</v>
      </c>
      <c r="FF32" s="1">
        <f>[4]Sweden!FF$21</f>
        <v>0</v>
      </c>
      <c r="FG32" s="1">
        <f>[4]Sweden!FG$21</f>
        <v>0</v>
      </c>
      <c r="FH32" s="1">
        <f>[4]Sweden!FH$21</f>
        <v>0</v>
      </c>
      <c r="FI32" s="1">
        <f>[4]Sweden!FI$21</f>
        <v>0</v>
      </c>
      <c r="FJ32" s="1">
        <f>[4]Sweden!FJ$21</f>
        <v>24</v>
      </c>
      <c r="FK32" s="1">
        <f>[4]Sweden!FK$21</f>
        <v>0</v>
      </c>
      <c r="FL32" s="1">
        <f>[4]Sweden!FL$21</f>
        <v>0</v>
      </c>
      <c r="FM32" s="1">
        <f>[4]Sweden!FM$21</f>
        <v>0</v>
      </c>
      <c r="FN32" s="1">
        <f>[4]Sweden!FN$21</f>
        <v>1.6</v>
      </c>
      <c r="FO32" s="1">
        <f>[4]Sweden!FO$21</f>
        <v>0</v>
      </c>
      <c r="FP32" s="1">
        <f>[4]Sweden!FP$21</f>
        <v>0</v>
      </c>
      <c r="FQ32" s="1">
        <f>[4]Sweden!FQ$21</f>
        <v>0</v>
      </c>
      <c r="FR32" s="1">
        <f>[4]Sweden!FR$21</f>
        <v>0</v>
      </c>
      <c r="FS32" s="1">
        <f>[4]Sweden!FS$21</f>
        <v>0</v>
      </c>
      <c r="FT32" s="1">
        <f>[4]Sweden!FT$21</f>
        <v>0</v>
      </c>
      <c r="FU32" s="1">
        <f>[4]Sweden!FU$21</f>
        <v>42.79</v>
      </c>
      <c r="FV32" s="1">
        <f>[4]Sweden!FV$21</f>
        <v>87.58</v>
      </c>
      <c r="FW32" s="1">
        <f>[4]Sweden!FW$21</f>
        <v>169.95000000000002</v>
      </c>
      <c r="FX32" s="1">
        <f>[4]Sweden!FX$21</f>
        <v>106.37</v>
      </c>
      <c r="FY32" s="1">
        <f>[4]Sweden!FY$21</f>
        <v>0</v>
      </c>
      <c r="FZ32" s="7">
        <f t="shared" si="0"/>
        <v>1522.6979999999999</v>
      </c>
    </row>
    <row r="33" spans="1:182">
      <c r="A33" t="s">
        <v>37</v>
      </c>
      <c r="B33" s="1">
        <f>[4]UK!B$21</f>
        <v>0</v>
      </c>
      <c r="C33" s="1">
        <f>[4]UK!C$21</f>
        <v>0</v>
      </c>
      <c r="D33" s="1">
        <f>[4]UK!D$21</f>
        <v>0</v>
      </c>
      <c r="E33" s="1">
        <f>[4]UK!E$21</f>
        <v>0</v>
      </c>
      <c r="F33" s="1">
        <f>[4]UK!F$21</f>
        <v>0</v>
      </c>
      <c r="G33" s="1">
        <f>[4]UK!G$21</f>
        <v>0</v>
      </c>
      <c r="H33" s="1">
        <f>[4]UK!H$21</f>
        <v>23.900000000000002</v>
      </c>
      <c r="I33" s="1">
        <f>[4]UK!I$21</f>
        <v>0</v>
      </c>
      <c r="J33" s="1">
        <f>[4]UK!J$21</f>
        <v>0</v>
      </c>
      <c r="K33" s="1">
        <f>[4]UK!K$21</f>
        <v>46.1</v>
      </c>
      <c r="L33" s="1">
        <f>[4]UK!L$21</f>
        <v>2.2000000000000002</v>
      </c>
      <c r="M33" s="1">
        <f>[4]UK!M$21</f>
        <v>4.7</v>
      </c>
      <c r="N33" s="1">
        <f>[4]UK!N$21</f>
        <v>22.200000000000003</v>
      </c>
      <c r="O33" s="1">
        <f>[4]UK!O$21</f>
        <v>22.700000000000003</v>
      </c>
      <c r="P33" s="1">
        <f>[4]UK!P$21</f>
        <v>0</v>
      </c>
      <c r="Q33" s="1">
        <f>[4]UK!Q$21</f>
        <v>0</v>
      </c>
      <c r="R33" s="1">
        <f>[4]UK!R$21</f>
        <v>0</v>
      </c>
      <c r="S33" s="1">
        <f>[4]UK!S$21</f>
        <v>0</v>
      </c>
      <c r="T33" s="1">
        <f>[4]UK!T$21</f>
        <v>0</v>
      </c>
      <c r="U33" s="1">
        <f>[4]UK!U$21</f>
        <v>0</v>
      </c>
      <c r="V33" s="1">
        <f>[4]UK!V$21</f>
        <v>22.200000000000003</v>
      </c>
      <c r="W33" s="1">
        <f>[4]UK!W$21</f>
        <v>0</v>
      </c>
      <c r="X33" s="1">
        <f>[4]UK!X$21</f>
        <v>0</v>
      </c>
      <c r="Y33" s="1">
        <f>[4]UK!Y$21</f>
        <v>22.200000000000003</v>
      </c>
      <c r="Z33" s="1">
        <f>[4]UK!Z$21</f>
        <v>20.5</v>
      </c>
      <c r="AA33" s="1">
        <f>[4]UK!AA$21</f>
        <v>0</v>
      </c>
      <c r="AB33" s="1">
        <f>[4]UK!AB$21</f>
        <v>0</v>
      </c>
      <c r="AC33" s="1">
        <f>[4]UK!AC$21</f>
        <v>0</v>
      </c>
      <c r="AD33" s="1">
        <f>[4]UK!AD$21</f>
        <v>0</v>
      </c>
      <c r="AE33" s="1">
        <f>[4]UK!AE$21</f>
        <v>0</v>
      </c>
      <c r="AF33" s="1">
        <f>[4]UK!AF$21</f>
        <v>0</v>
      </c>
      <c r="AG33" s="1">
        <f>[4]UK!AG$21</f>
        <v>0</v>
      </c>
      <c r="AH33" s="1">
        <f>[4]UK!AH$21</f>
        <v>0</v>
      </c>
      <c r="AI33" s="1">
        <f>[4]UK!AI$21</f>
        <v>58.1</v>
      </c>
      <c r="AJ33" s="1">
        <f>[4]UK!AJ$21</f>
        <v>0</v>
      </c>
      <c r="AK33" s="1">
        <f>[4]UK!AK$21</f>
        <v>36.9</v>
      </c>
      <c r="AL33" s="1">
        <f>[4]UK!AL$21</f>
        <v>0</v>
      </c>
      <c r="AM33" s="1">
        <f>[4]UK!AM$21</f>
        <v>24</v>
      </c>
      <c r="AN33" s="1">
        <f>[4]UK!AN$21</f>
        <v>46.5</v>
      </c>
      <c r="AO33" s="1">
        <f>[4]UK!AO$21</f>
        <v>0</v>
      </c>
      <c r="AP33" s="1">
        <f>[4]UK!AP$21</f>
        <v>0</v>
      </c>
      <c r="AQ33" s="1">
        <f>[4]UK!AQ$21</f>
        <v>0</v>
      </c>
      <c r="AR33" s="1">
        <f>[4]UK!AR$21</f>
        <v>7</v>
      </c>
      <c r="AS33" s="1">
        <f>[4]UK!AS$21</f>
        <v>0</v>
      </c>
      <c r="AT33" s="1">
        <f>[4]UK!AT$21</f>
        <v>0</v>
      </c>
      <c r="AU33" s="1">
        <f>[4]UK!AU$21</f>
        <v>0</v>
      </c>
      <c r="AV33" s="1">
        <f>[4]UK!AV$21</f>
        <v>3.5</v>
      </c>
      <c r="AW33" s="1">
        <f>[4]UK!AW$21</f>
        <v>0</v>
      </c>
      <c r="AX33" s="1">
        <f>[4]UK!AX$21</f>
        <v>247.5</v>
      </c>
      <c r="AY33" s="1">
        <f>[4]UK!AY$21</f>
        <v>302.5</v>
      </c>
      <c r="AZ33" s="1">
        <f>[4]UK!AZ$21</f>
        <v>157.20000000000002</v>
      </c>
      <c r="BA33" s="1">
        <f>[4]UK!BA$21</f>
        <v>46.1</v>
      </c>
      <c r="BB33" s="1">
        <f>[4]UK!BB$21</f>
        <v>0</v>
      </c>
      <c r="BC33" s="1">
        <f>[4]UK!BC$21</f>
        <v>23.3</v>
      </c>
      <c r="BD33" s="1">
        <f>[4]UK!BD$21</f>
        <v>173.9</v>
      </c>
      <c r="BE33" s="1">
        <f>[4]UK!BE$21</f>
        <v>585.30000000000007</v>
      </c>
      <c r="BF33" s="1">
        <f>[4]UK!BF$21</f>
        <v>319.10000000000002</v>
      </c>
      <c r="BG33" s="1">
        <f>[4]UK!BG$21</f>
        <v>308.8</v>
      </c>
      <c r="BH33" s="1">
        <f>[4]UK!BH$21</f>
        <v>407.20000000000005</v>
      </c>
      <c r="BI33" s="1">
        <f>[4]UK!BI$21</f>
        <v>326.10000000000002</v>
      </c>
      <c r="BJ33" s="1">
        <f>[4]UK!BJ$21</f>
        <v>471.40000000000003</v>
      </c>
      <c r="BK33" s="1">
        <f>[4]UK!BK$21</f>
        <v>253.10000000000002</v>
      </c>
      <c r="BL33" s="1">
        <f>[4]UK!BL$21</f>
        <v>73.100000000000009</v>
      </c>
      <c r="BM33" s="1">
        <f>[4]UK!BM$21</f>
        <v>168.8</v>
      </c>
      <c r="BN33" s="1">
        <f>[4]UK!BN$21</f>
        <v>39.5</v>
      </c>
      <c r="BO33" s="1">
        <f>[4]UK!BO$21</f>
        <v>556.9</v>
      </c>
      <c r="BP33" s="1">
        <f>[4]UK!BP$21</f>
        <v>571.1</v>
      </c>
      <c r="BQ33" s="1">
        <f>[4]UK!BQ$21</f>
        <v>613.30000000000007</v>
      </c>
      <c r="BR33" s="1">
        <f>[4]UK!BR$21</f>
        <v>649.70000000000005</v>
      </c>
      <c r="BS33" s="1">
        <f>[4]UK!BS$21</f>
        <v>681.90000000000009</v>
      </c>
      <c r="BT33" s="1">
        <f>[4]UK!BT$21</f>
        <v>815.90000000000009</v>
      </c>
      <c r="BU33" s="1">
        <f>[4]UK!BU$21</f>
        <v>934.90000000000009</v>
      </c>
      <c r="BV33" s="1">
        <f>[4]UK!BV$21</f>
        <v>508.1</v>
      </c>
      <c r="BW33" s="1">
        <f>[4]UK!BW$21</f>
        <v>366.70000000000005</v>
      </c>
      <c r="BX33" s="1">
        <f>[4]UK!BX$21</f>
        <v>144.9</v>
      </c>
      <c r="BY33" s="1">
        <f>[4]UK!BY$21</f>
        <v>197</v>
      </c>
      <c r="BZ33" s="1">
        <f>[4]UK!BZ$21</f>
        <v>157.10000000000002</v>
      </c>
      <c r="CA33" s="1">
        <f>[4]UK!CA$21</f>
        <v>486.6</v>
      </c>
      <c r="CB33" s="1">
        <f>[4]UK!CB$21</f>
        <v>284.60000000000002</v>
      </c>
      <c r="CC33" s="1">
        <f>[4]UK!CC$21</f>
        <v>638.40000000000009</v>
      </c>
      <c r="CD33" s="1">
        <f>[4]UK!CD$21</f>
        <v>1036.7</v>
      </c>
      <c r="CE33" s="1">
        <f>[4]UK!CE$21</f>
        <v>805.7</v>
      </c>
      <c r="CF33" s="1">
        <f>[4]UK!CF$21</f>
        <v>639.6</v>
      </c>
      <c r="CG33" s="1">
        <f>[4]UK!CG$21</f>
        <v>1007.2</v>
      </c>
      <c r="CH33" s="1">
        <f>[4]UK!CH$21</f>
        <v>147.30000000000001</v>
      </c>
      <c r="CI33" s="1">
        <f>[4]UK!CI$21</f>
        <v>89.9</v>
      </c>
      <c r="CJ33" s="1">
        <f>[4]UK!CJ$21</f>
        <v>23.5</v>
      </c>
      <c r="CK33" s="1">
        <f>[4]UK!CK$21</f>
        <v>52</v>
      </c>
      <c r="CL33" s="1">
        <f>[4]UK!CL$21</f>
        <v>121</v>
      </c>
      <c r="CM33" s="1">
        <f>[4]UK!CM$21</f>
        <v>298.8</v>
      </c>
      <c r="CN33" s="1">
        <f>[4]UK!CN$21</f>
        <v>494.8</v>
      </c>
      <c r="CO33" s="1">
        <f>[4]UK!CO$21</f>
        <v>528</v>
      </c>
      <c r="CP33" s="1">
        <f>[4]UK!CP$21</f>
        <v>438.3</v>
      </c>
      <c r="CQ33" s="1">
        <f>[4]UK!CQ$21</f>
        <v>394.8</v>
      </c>
      <c r="CR33" s="1">
        <f>[4]UK!CR$21</f>
        <v>769.40000000000009</v>
      </c>
      <c r="CS33" s="1">
        <f>[4]UK!CS$21</f>
        <v>276.40000000000003</v>
      </c>
      <c r="CT33" s="1">
        <f>[4]UK!CT$21</f>
        <v>741.2</v>
      </c>
      <c r="CU33" s="1">
        <f>[4]UK!CU$21</f>
        <v>749.30000000000007</v>
      </c>
      <c r="CV33" s="1">
        <f>[4]UK!CV$21</f>
        <v>535.4</v>
      </c>
      <c r="CW33" s="1">
        <f>[4]UK!CW$21</f>
        <v>399.5</v>
      </c>
      <c r="CX33" s="1">
        <f>[4]UK!CX$21</f>
        <v>406.70000000000005</v>
      </c>
      <c r="CY33" s="1">
        <f>[4]UK!CY$21</f>
        <v>317.5</v>
      </c>
      <c r="CZ33" s="1">
        <f>[4]UK!CZ$21</f>
        <v>51.800000000000004</v>
      </c>
      <c r="DA33" s="1">
        <f>[4]UK!DA$21</f>
        <v>248.10000000000002</v>
      </c>
      <c r="DB33" s="1">
        <f>[4]UK!DB$21</f>
        <v>456.5</v>
      </c>
      <c r="DC33" s="1">
        <f>[4]UK!DC$21</f>
        <v>419.5</v>
      </c>
      <c r="DD33" s="1">
        <f>[4]UK!DD$21</f>
        <v>0</v>
      </c>
      <c r="DE33" s="1">
        <f>[4]UK!DE$21</f>
        <v>259.7</v>
      </c>
      <c r="DF33" s="1">
        <f>[4]UK!DF$21</f>
        <v>801.7</v>
      </c>
      <c r="DG33" s="1">
        <f>[4]UK!DG$21</f>
        <v>724.6</v>
      </c>
      <c r="DH33" s="1">
        <f>[4]UK!DH$21</f>
        <v>627</v>
      </c>
      <c r="DI33" s="1">
        <f>[4]UK!DI$21</f>
        <v>521.30000000000007</v>
      </c>
      <c r="DJ33" s="1">
        <f>[4]UK!DJ$21</f>
        <v>324.10000000000002</v>
      </c>
      <c r="DK33" s="1">
        <f>[4]UK!DK$21</f>
        <v>174.9</v>
      </c>
      <c r="DL33" s="1">
        <f>[4]UK!DL$21</f>
        <v>491.6</v>
      </c>
      <c r="DM33" s="1">
        <f>[4]UK!DM$21</f>
        <v>547.30000000000007</v>
      </c>
      <c r="DN33" s="1">
        <f>[4]UK!DN$21</f>
        <v>820.6</v>
      </c>
      <c r="DO33" s="1">
        <f>[4]UK!DO$21</f>
        <v>1703.6000000000001</v>
      </c>
      <c r="DP33" s="1">
        <f>[4]UK!DP$21</f>
        <v>1315.5</v>
      </c>
      <c r="DQ33" s="1">
        <f>[4]UK!DQ$21</f>
        <v>1200.7</v>
      </c>
      <c r="DR33" s="1">
        <f>[4]UK!DR$21</f>
        <v>747.81600000000003</v>
      </c>
      <c r="DS33" s="1">
        <f>[4]UK!DS$21</f>
        <v>595.76100000000008</v>
      </c>
      <c r="DT33" s="1">
        <f>[4]UK!DT$21</f>
        <v>447.16300000000001</v>
      </c>
      <c r="DU33" s="1">
        <f>[4]UK!DU$21</f>
        <v>86.95</v>
      </c>
      <c r="DV33" s="1">
        <f>[4]UK!DV$21</f>
        <v>42.176000000000002</v>
      </c>
      <c r="DW33" s="1">
        <f>[4]UK!DW$21</f>
        <v>101.236</v>
      </c>
      <c r="DX33" s="1">
        <f>[4]UK!DX$21</f>
        <v>486.05200000000008</v>
      </c>
      <c r="DY33" s="1">
        <f>[4]UK!DY$21</f>
        <v>275.58300000000003</v>
      </c>
      <c r="DZ33" s="1">
        <f>[4]UK!DZ$21</f>
        <v>856.27500000000009</v>
      </c>
      <c r="EA33" s="1">
        <f>[4]UK!EA$21</f>
        <v>1167.9580000000001</v>
      </c>
      <c r="EB33" s="1">
        <f>[4]UK!EB$21</f>
        <v>876.55600000000004</v>
      </c>
      <c r="EC33" s="1">
        <f>[4]UK!EC$21</f>
        <v>785.10300000000007</v>
      </c>
      <c r="ED33" s="1">
        <f>[4]UK!ED$21</f>
        <v>1462.7090000000001</v>
      </c>
      <c r="EE33" s="1">
        <f>[4]UK!EE$21</f>
        <v>894.423</v>
      </c>
      <c r="EF33" s="1">
        <f>[4]UK!EF$21</f>
        <v>1476.6220000000001</v>
      </c>
      <c r="EG33" s="1">
        <f>[4]UK!EG$21</f>
        <v>778.3610000000001</v>
      </c>
      <c r="EH33" s="1">
        <f>[4]UK!EH$21</f>
        <v>781.29500000000007</v>
      </c>
      <c r="EI33" s="1">
        <f>[4]UK!EI$21</f>
        <v>1085.549</v>
      </c>
      <c r="EJ33" s="1">
        <f>[4]UK!EJ$21</f>
        <v>852.91300000000001</v>
      </c>
      <c r="EK33" s="1">
        <f>[4]UK!EK$21</f>
        <v>1297.509</v>
      </c>
      <c r="EL33" s="1">
        <f>[4]UK!EL$21</f>
        <v>2151.7080000000001</v>
      </c>
      <c r="EM33" s="1">
        <f>[4]UK!EM$21</f>
        <v>1618.2730000000001</v>
      </c>
      <c r="EN33" s="1">
        <f>[4]UK!EN$21</f>
        <v>1665.421</v>
      </c>
      <c r="EO33" s="1">
        <f>[4]UK!EO$21</f>
        <v>1088.664</v>
      </c>
      <c r="EP33" s="1">
        <f>[4]UK!EP$21</f>
        <v>1020.2689999999999</v>
      </c>
      <c r="EQ33" s="1">
        <f>[4]UK!EQ$21</f>
        <v>1275.1950000000002</v>
      </c>
      <c r="ER33" s="1">
        <f>[4]UK!ER$21</f>
        <v>814.36300000000006</v>
      </c>
      <c r="ES33" s="1">
        <f>[4]UK!ES$21</f>
        <v>982.20400000000018</v>
      </c>
      <c r="ET33" s="1">
        <f>[4]UK!ET$21</f>
        <v>977.5200000000001</v>
      </c>
      <c r="EU33" s="1">
        <f>[4]UK!EU$21</f>
        <v>1420.1200000000001</v>
      </c>
      <c r="EV33" s="1">
        <f>[4]UK!EV$21</f>
        <v>495.32</v>
      </c>
      <c r="EW33" s="1">
        <f>[4]UK!EW$21</f>
        <v>1067.5409999999999</v>
      </c>
      <c r="EX33" s="1">
        <f>[4]UK!EX$21</f>
        <v>1075.0020000000002</v>
      </c>
      <c r="EY33" s="1">
        <f>[4]UK!EY$21</f>
        <v>1010.5160000000001</v>
      </c>
      <c r="EZ33" s="1">
        <f>[4]UK!EZ$21</f>
        <v>705.72</v>
      </c>
      <c r="FA33" s="1">
        <f>[4]UK!FA$21</f>
        <v>750.96</v>
      </c>
      <c r="FB33" s="1">
        <f>[4]UK!FB$21</f>
        <v>1021.3100000000001</v>
      </c>
      <c r="FC33" s="1">
        <f>[4]UK!FC$21</f>
        <v>769.41000000000008</v>
      </c>
      <c r="FD33" s="1">
        <f>[4]UK!FD$21</f>
        <v>821.06200000000013</v>
      </c>
      <c r="FE33" s="1">
        <f>[4]UK!FE$21</f>
        <v>351.14000000000004</v>
      </c>
      <c r="FF33" s="1">
        <f>[4]UK!FF$21</f>
        <v>163.18</v>
      </c>
      <c r="FG33" s="1">
        <f>[4]UK!FG$21</f>
        <v>557.21</v>
      </c>
      <c r="FH33" s="1">
        <f>[4]UK!FH$21</f>
        <v>789.32400000000007</v>
      </c>
      <c r="FI33" s="1">
        <f>[4]UK!FI$21</f>
        <v>1078.8320000000001</v>
      </c>
      <c r="FJ33" s="1">
        <f>[4]UK!FJ$21</f>
        <v>1301.25</v>
      </c>
      <c r="FK33" s="1">
        <f>[4]UK!FK$21</f>
        <v>1172.144</v>
      </c>
      <c r="FL33" s="1">
        <f>[4]UK!FL$21</f>
        <v>965.18</v>
      </c>
      <c r="FM33" s="1">
        <f>[4]UK!FM$21</f>
        <v>881.23900000000003</v>
      </c>
      <c r="FN33" s="1">
        <f>[4]UK!FN$21</f>
        <v>1342.58</v>
      </c>
      <c r="FO33" s="1">
        <f>[4]UK!FO$21</f>
        <v>820.452</v>
      </c>
      <c r="FP33" s="1">
        <f>[4]UK!FP$21</f>
        <v>567.51700000000005</v>
      </c>
      <c r="FQ33" s="1">
        <f>[4]UK!FQ$21</f>
        <v>427.6</v>
      </c>
      <c r="FR33" s="1">
        <f>[4]UK!FR$21</f>
        <v>463.65000000000003</v>
      </c>
      <c r="FS33" s="1">
        <f>[4]UK!FS$21</f>
        <v>466.05599999999998</v>
      </c>
      <c r="FT33" s="1">
        <f>[4]UK!FT$21</f>
        <v>601.16200000000003</v>
      </c>
      <c r="FU33" s="1">
        <f>[4]UK!FU$21</f>
        <v>1130.7919999999999</v>
      </c>
      <c r="FV33" s="1">
        <f>[4]UK!FV$21</f>
        <v>1115.364</v>
      </c>
      <c r="FW33" s="1">
        <f>[4]UK!FW$21</f>
        <v>1229.8340000000001</v>
      </c>
      <c r="FX33" s="1">
        <f>[4]UK!FX$21</f>
        <v>1220.4929999999999</v>
      </c>
      <c r="FY33" s="1">
        <f>[4]UK!FY$21</f>
        <v>917.06900000000007</v>
      </c>
      <c r="FZ33" s="7">
        <f t="shared" si="0"/>
        <v>53390.656000000017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  <row r="64" spans="134:170">
      <c r="ED64"/>
      <c r="EP64"/>
      <c r="FB64"/>
      <c r="FN64"/>
    </row>
    <row r="65" spans="134:170">
      <c r="ED65"/>
      <c r="EP65"/>
      <c r="FB65"/>
      <c r="FN65"/>
    </row>
    <row r="66" spans="134:170">
      <c r="ED66"/>
      <c r="EP66"/>
      <c r="FB66"/>
      <c r="FN66"/>
    </row>
    <row r="67" spans="134:170">
      <c r="ED67"/>
      <c r="EP67"/>
      <c r="FB67"/>
      <c r="FN67"/>
    </row>
    <row r="68" spans="134:170">
      <c r="ED68"/>
      <c r="EP68"/>
      <c r="FB68"/>
      <c r="FN68"/>
    </row>
    <row r="69" spans="134:170">
      <c r="ED69"/>
      <c r="EP69"/>
      <c r="FB69"/>
      <c r="FN69"/>
    </row>
    <row r="70" spans="134:170">
      <c r="ED70"/>
      <c r="EP70"/>
      <c r="FB70"/>
      <c r="FN70"/>
    </row>
    <row r="71" spans="134:170">
      <c r="ED71"/>
      <c r="EP71"/>
      <c r="FB71"/>
      <c r="FN71"/>
    </row>
    <row r="72" spans="134:170">
      <c r="ED72"/>
      <c r="EP72"/>
      <c r="FB72"/>
      <c r="FN72"/>
    </row>
    <row r="73" spans="134:170">
      <c r="ED73"/>
      <c r="EP73"/>
      <c r="FB73"/>
      <c r="FN73"/>
    </row>
    <row r="74" spans="134:170">
      <c r="ED74"/>
      <c r="EP74"/>
      <c r="FB74"/>
      <c r="FN74"/>
    </row>
    <row r="75" spans="134:170">
      <c r="ED75"/>
      <c r="EP75"/>
      <c r="FB75"/>
      <c r="FN75"/>
    </row>
    <row r="76" spans="134:170">
      <c r="ED76"/>
      <c r="EP76"/>
      <c r="FB76"/>
      <c r="FN76"/>
    </row>
    <row r="77" spans="134:170">
      <c r="ED77"/>
      <c r="EP77"/>
      <c r="FB77"/>
      <c r="FN77"/>
    </row>
    <row r="78" spans="134:170">
      <c r="ED78"/>
      <c r="EP78"/>
      <c r="FB78"/>
      <c r="FN78"/>
    </row>
    <row r="79" spans="134:170">
      <c r="ED79"/>
      <c r="EP79"/>
      <c r="FB79"/>
      <c r="FN79"/>
    </row>
    <row r="80" spans="134:170">
      <c r="ED80"/>
      <c r="EP80"/>
      <c r="FB80"/>
      <c r="FN80"/>
    </row>
    <row r="81" spans="134:170">
      <c r="ED81"/>
      <c r="EP81"/>
      <c r="FB81"/>
      <c r="FN81"/>
    </row>
    <row r="82" spans="134:170">
      <c r="ED82"/>
      <c r="EP82"/>
      <c r="FB82"/>
      <c r="FN82"/>
    </row>
    <row r="83" spans="134:170">
      <c r="ED83"/>
      <c r="EP83"/>
      <c r="FB83"/>
      <c r="FN83"/>
    </row>
    <row r="84" spans="134:170">
      <c r="ED84"/>
      <c r="EP84"/>
      <c r="FB84"/>
      <c r="FN84"/>
    </row>
    <row r="85" spans="134:170">
      <c r="ED85"/>
      <c r="EP85"/>
      <c r="FB85"/>
      <c r="FN85"/>
    </row>
    <row r="86" spans="134:170">
      <c r="ED86"/>
      <c r="EP86"/>
      <c r="FB86"/>
      <c r="FN86"/>
    </row>
    <row r="87" spans="134:170">
      <c r="ED87"/>
      <c r="EP87"/>
      <c r="FB87"/>
      <c r="FN87"/>
    </row>
    <row r="88" spans="134:170">
      <c r="ED88"/>
      <c r="EP88"/>
      <c r="FB88"/>
      <c r="FN88"/>
    </row>
    <row r="89" spans="134:170">
      <c r="ED89"/>
      <c r="EP89"/>
      <c r="FB89"/>
      <c r="FN89"/>
    </row>
    <row r="90" spans="134:170">
      <c r="ED90"/>
      <c r="EP90"/>
      <c r="FB90"/>
      <c r="FN90"/>
    </row>
    <row r="91" spans="134:170">
      <c r="ED91"/>
      <c r="EP91"/>
      <c r="FB91"/>
      <c r="FN91"/>
    </row>
    <row r="92" spans="134:170">
      <c r="ED92"/>
      <c r="EP92"/>
      <c r="FB92"/>
      <c r="FN92"/>
    </row>
    <row r="93" spans="134:170">
      <c r="ED93"/>
      <c r="EP93"/>
      <c r="FB93"/>
      <c r="FN93"/>
    </row>
    <row r="94" spans="134:170">
      <c r="ED94"/>
      <c r="EP94"/>
      <c r="FB94"/>
      <c r="FN94"/>
    </row>
    <row r="95" spans="134:170">
      <c r="ED95"/>
      <c r="EP95"/>
      <c r="FB95"/>
      <c r="FN95"/>
    </row>
    <row r="96" spans="134:170">
      <c r="ED96"/>
      <c r="EP96"/>
      <c r="FB96"/>
      <c r="FN96"/>
    </row>
    <row r="97" spans="134:170">
      <c r="ED97"/>
      <c r="EP97"/>
      <c r="FB97"/>
      <c r="FN97"/>
    </row>
    <row r="98" spans="134:170">
      <c r="ED98"/>
      <c r="EP98"/>
      <c r="FB98"/>
      <c r="FN98"/>
    </row>
    <row r="99" spans="134:170">
      <c r="ED99"/>
      <c r="EP99"/>
      <c r="FB99"/>
      <c r="FN99"/>
    </row>
    <row r="100" spans="134:170">
      <c r="ED100"/>
      <c r="EP100"/>
      <c r="FB100"/>
      <c r="FN100"/>
    </row>
    <row r="101" spans="134:170">
      <c r="ED101"/>
      <c r="EP101"/>
      <c r="FB101"/>
      <c r="FN101"/>
    </row>
    <row r="102" spans="134:170">
      <c r="ED102"/>
      <c r="EP102"/>
      <c r="FB102"/>
      <c r="FN102"/>
    </row>
    <row r="103" spans="134:170">
      <c r="ED103"/>
      <c r="EP103"/>
      <c r="FB103"/>
      <c r="FN103"/>
    </row>
    <row r="104" spans="134:170">
      <c r="ED104"/>
      <c r="EP104"/>
      <c r="FB104"/>
      <c r="FN104"/>
    </row>
    <row r="105" spans="134:170">
      <c r="ED105"/>
      <c r="EP105"/>
      <c r="FB105"/>
      <c r="FN105"/>
    </row>
    <row r="106" spans="134:170">
      <c r="ED106"/>
      <c r="EP106"/>
      <c r="FB106"/>
      <c r="FN106"/>
    </row>
    <row r="107" spans="134:170">
      <c r="ED107"/>
      <c r="EP107"/>
      <c r="FB107"/>
      <c r="FN107"/>
    </row>
    <row r="108" spans="134:170">
      <c r="ED108"/>
      <c r="EP108"/>
      <c r="FB108"/>
      <c r="FN108"/>
    </row>
    <row r="109" spans="134:170">
      <c r="ED109"/>
      <c r="EP109"/>
      <c r="FB109"/>
      <c r="FN109"/>
    </row>
    <row r="110" spans="134:170">
      <c r="ED110"/>
      <c r="EP110"/>
      <c r="FB110"/>
      <c r="FN110"/>
    </row>
    <row r="111" spans="134:170">
      <c r="ED111"/>
      <c r="EP111"/>
      <c r="FB111"/>
      <c r="FN111"/>
    </row>
    <row r="112" spans="134:170">
      <c r="ED112"/>
      <c r="EP112"/>
      <c r="FB112"/>
      <c r="FN112"/>
    </row>
    <row r="113" spans="134:170">
      <c r="ED113"/>
      <c r="EP113"/>
      <c r="FB113"/>
      <c r="FN113"/>
    </row>
    <row r="114" spans="134:170">
      <c r="ED114"/>
      <c r="EP114"/>
      <c r="FB114"/>
      <c r="FN114"/>
    </row>
    <row r="115" spans="134:170">
      <c r="ED115"/>
      <c r="EP115"/>
      <c r="FB115"/>
      <c r="FN115"/>
    </row>
    <row r="116" spans="134:170">
      <c r="ED116"/>
      <c r="EP116"/>
      <c r="FB116"/>
      <c r="FN116"/>
    </row>
    <row r="117" spans="134:170">
      <c r="ED117"/>
      <c r="EP117"/>
      <c r="FB117"/>
      <c r="FN117"/>
    </row>
    <row r="118" spans="134:170">
      <c r="ED118"/>
      <c r="EP118"/>
      <c r="FB118"/>
      <c r="FN118"/>
    </row>
    <row r="119" spans="134:170">
      <c r="ED119"/>
      <c r="EP119"/>
      <c r="FB119"/>
      <c r="FN119"/>
    </row>
    <row r="120" spans="134:170">
      <c r="ED120"/>
      <c r="EP120"/>
      <c r="FB120"/>
      <c r="FN120"/>
    </row>
    <row r="121" spans="134:170">
      <c r="ED121"/>
      <c r="EP121"/>
      <c r="FB121"/>
      <c r="FN121"/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121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12">
        <v>2010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>
        <f>1+B1</f>
        <v>2011</v>
      </c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>
        <f>1+N1</f>
        <v>2012</v>
      </c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>
        <f>1+Z1</f>
        <v>2013</v>
      </c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>
        <f>1+AL1</f>
        <v>2014</v>
      </c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>
        <f>1+AX1</f>
        <v>2015</v>
      </c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>
        <f>1+BJ1</f>
        <v>2016</v>
      </c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>
        <f>1+BV1</f>
        <v>2017</v>
      </c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>
        <f>1+CH1</f>
        <v>2018</v>
      </c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>
        <f>1+CT1</f>
        <v>2019</v>
      </c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>
        <f>1+DF1</f>
        <v>2020</v>
      </c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>
        <f>1+DR1</f>
        <v>2021</v>
      </c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>
        <f>1+ED1</f>
        <v>2022</v>
      </c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>
        <f>1+EP1</f>
        <v>2023</v>
      </c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>
        <f>1+FB1</f>
        <v>2024</v>
      </c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</row>
    <row r="2" spans="1:182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</row>
    <row r="3" spans="1:182">
      <c r="A3" t="s">
        <v>0</v>
      </c>
      <c r="B3" s="10">
        <f>[6]IntraEU!B$21-B33</f>
        <v>2620.5</v>
      </c>
      <c r="C3" s="10">
        <f>[6]IntraEU!C$21-C33</f>
        <v>6357</v>
      </c>
      <c r="D3" s="10">
        <f>[6]IntraEU!D$21-D33</f>
        <v>5397.3</v>
      </c>
      <c r="E3" s="10">
        <f>[6]IntraEU!E$21-E33</f>
        <v>7641.8</v>
      </c>
      <c r="F3" s="10">
        <f>[6]IntraEU!F$21-F33</f>
        <v>5349.1</v>
      </c>
      <c r="G3" s="10">
        <f>[6]IntraEU!G$21-G33</f>
        <v>7367.2000000000007</v>
      </c>
      <c r="H3" s="10">
        <f>[6]IntraEU!H$21-H33</f>
        <v>5881.2000000000007</v>
      </c>
      <c r="I3" s="10">
        <f>[6]IntraEU!I$21-I33</f>
        <v>9355.3000000000011</v>
      </c>
      <c r="J3" s="10">
        <f>[6]IntraEU!J$21-J33</f>
        <v>5469.1</v>
      </c>
      <c r="K3" s="10">
        <f>[6]IntraEU!K$21-K33</f>
        <v>7497.1</v>
      </c>
      <c r="L3" s="10">
        <f>[6]IntraEU!L$21-L33</f>
        <v>6314.7000000000007</v>
      </c>
      <c r="M3" s="10">
        <f>[6]IntraEU!M$21-M33</f>
        <v>2811.8</v>
      </c>
      <c r="N3" s="10">
        <f>[6]IntraEU!N$21-N33</f>
        <v>6160.6</v>
      </c>
      <c r="O3" s="10">
        <f>[6]IntraEU!O$21-O33</f>
        <v>8083.2000000000007</v>
      </c>
      <c r="P3" s="10">
        <f>[6]IntraEU!P$21-P33</f>
        <v>5576.2000000000007</v>
      </c>
      <c r="Q3" s="10">
        <f>[6]IntraEU!Q$21-Q33</f>
        <v>3487.6000000000004</v>
      </c>
      <c r="R3" s="10">
        <f>[6]IntraEU!R$21-R33</f>
        <v>1608.1000000000001</v>
      </c>
      <c r="S3" s="10">
        <f>[6]IntraEU!S$21-S33</f>
        <v>2548.7000000000003</v>
      </c>
      <c r="T3" s="10">
        <f>[6]IntraEU!T$21-T33</f>
        <v>1856</v>
      </c>
      <c r="U3" s="10">
        <f>[6]IntraEU!U$21-U33</f>
        <v>4534.2</v>
      </c>
      <c r="V3" s="10">
        <f>[6]IntraEU!V$21-V33</f>
        <v>3352.9</v>
      </c>
      <c r="W3" s="10">
        <f>[6]IntraEU!W$21-W33</f>
        <v>3074.8</v>
      </c>
      <c r="X3" s="10">
        <f>[6]IntraEU!X$21-X33</f>
        <v>1769.6000000000001</v>
      </c>
      <c r="Y3" s="10">
        <f>[6]IntraEU!Y$21-Y33</f>
        <v>1873</v>
      </c>
      <c r="Z3" s="10">
        <f>[6]IntraEU!Z$21-Z33</f>
        <v>2081.1</v>
      </c>
      <c r="AA3" s="10">
        <f>[6]IntraEU!AA$21-AA33</f>
        <v>2287</v>
      </c>
      <c r="AB3" s="10">
        <f>[6]IntraEU!AB$21-AB33</f>
        <v>1377.3000000000002</v>
      </c>
      <c r="AC3" s="10">
        <f>[6]IntraEU!AC$21-AC33</f>
        <v>1181.9000000000001</v>
      </c>
      <c r="AD3" s="10">
        <f>[6]IntraEU!AD$21-AD33</f>
        <v>1169.6000000000001</v>
      </c>
      <c r="AE3" s="10">
        <f>[6]IntraEU!AE$21-AE33</f>
        <v>817.30000000000007</v>
      </c>
      <c r="AF3" s="10">
        <f>[6]IntraEU!AF$21-AF33</f>
        <v>1072.5</v>
      </c>
      <c r="AG3" s="10">
        <f>[6]IntraEU!AG$21-AG33</f>
        <v>1351.3000000000002</v>
      </c>
      <c r="AH3" s="10">
        <f>[6]IntraEU!AH$21-AH33</f>
        <v>1152.9000000000001</v>
      </c>
      <c r="AI3" s="10">
        <f>[6]IntraEU!AI$21-AI33</f>
        <v>975.7</v>
      </c>
      <c r="AJ3" s="10">
        <f>[6]IntraEU!AJ$21-AJ33</f>
        <v>770.69999999999993</v>
      </c>
      <c r="AK3" s="10">
        <f>[6]IntraEU!AK$21-AK33</f>
        <v>962.7</v>
      </c>
      <c r="AL3" s="10">
        <f>[6]IntraEU!AL$21-AL33</f>
        <v>2067.7000000000003</v>
      </c>
      <c r="AM3" s="10">
        <f>[6]IntraEU!AM$21-AM33</f>
        <v>1642.1000000000001</v>
      </c>
      <c r="AN3" s="10">
        <f>[6]IntraEU!AN$21-AN33</f>
        <v>1941.6000000000001</v>
      </c>
      <c r="AO3" s="10">
        <f>[6]IntraEU!AO$21-AO33</f>
        <v>1599.8</v>
      </c>
      <c r="AP3" s="10">
        <f>[6]IntraEU!AP$21-AP33</f>
        <v>1693.6000000000001</v>
      </c>
      <c r="AQ3" s="10">
        <f>[6]IntraEU!AQ$21-AQ33</f>
        <v>2953.9</v>
      </c>
      <c r="AR3" s="10">
        <f>[6]IntraEU!AR$21-AR33</f>
        <v>4270.1000000000004</v>
      </c>
      <c r="AS3" s="10">
        <f>[6]IntraEU!AS$21-AS33</f>
        <v>8855.6</v>
      </c>
      <c r="AT3" s="10">
        <f>[6]IntraEU!AT$21-AT33</f>
        <v>8656.2000000000007</v>
      </c>
      <c r="AU3" s="10">
        <f>[6]IntraEU!AU$21-AU33</f>
        <v>8043.4000000000005</v>
      </c>
      <c r="AV3" s="10">
        <f>[6]IntraEU!AV$21-AV33</f>
        <v>3655.1</v>
      </c>
      <c r="AW3" s="10">
        <f>[6]IntraEU!AW$21-AW33</f>
        <v>2885.7</v>
      </c>
      <c r="AX3" s="10">
        <f>[6]IntraEU!AX$21-AX33</f>
        <v>6555.9000000000005</v>
      </c>
      <c r="AY3" s="10">
        <f>[6]IntraEU!AY$21-AY33</f>
        <v>9819.5</v>
      </c>
      <c r="AZ3" s="10">
        <f>[6]IntraEU!AZ$21-AZ33</f>
        <v>11951.6</v>
      </c>
      <c r="BA3" s="10">
        <f>[6]IntraEU!BA$21-BA33</f>
        <v>7985</v>
      </c>
      <c r="BB3" s="10">
        <f>[6]IntraEU!BB$21-BB33</f>
        <v>8116.6</v>
      </c>
      <c r="BC3" s="10">
        <f>[6]IntraEU!BC$21-BC33</f>
        <v>6657.7000000000007</v>
      </c>
      <c r="BD3" s="10">
        <f>[6]IntraEU!BD$21-BD33</f>
        <v>3776.8</v>
      </c>
      <c r="BE3" s="10">
        <f>[6]IntraEU!BE$21-BE33</f>
        <v>3784.9</v>
      </c>
      <c r="BF3" s="10">
        <f>[6]IntraEU!BF$21-BF33</f>
        <v>5765.4000000000005</v>
      </c>
      <c r="BG3" s="10">
        <f>[6]IntraEU!BG$21-BG33</f>
        <v>7205.3</v>
      </c>
      <c r="BH3" s="10">
        <f>[6]IntraEU!BH$21-BH33</f>
        <v>6005.3000000000011</v>
      </c>
      <c r="BI3" s="10">
        <f>[6]IntraEU!BI$21-BI33</f>
        <v>4743.8999999999996</v>
      </c>
      <c r="BJ3" s="10">
        <f>[6]IntraEU!BJ$21-BJ33</f>
        <v>8834.0000000000018</v>
      </c>
      <c r="BK3" s="10">
        <f>[6]IntraEU!BK$21-BK33</f>
        <v>12849.5</v>
      </c>
      <c r="BL3" s="10">
        <f>[6]IntraEU!BL$21-BL33</f>
        <v>10021.700000000001</v>
      </c>
      <c r="BM3" s="10">
        <f>[6]IntraEU!BM$21-BM33</f>
        <v>5473.8</v>
      </c>
      <c r="BN3" s="10">
        <f>[6]IntraEU!BN$21-BN33</f>
        <v>4562.8</v>
      </c>
      <c r="BO3" s="10">
        <f>[6]IntraEU!BO$21-BO33</f>
        <v>8299.8000000000011</v>
      </c>
      <c r="BP3" s="10">
        <f>[6]IntraEU!BP$21-BP33</f>
        <v>13098.5</v>
      </c>
      <c r="BQ3" s="10">
        <f>[6]IntraEU!BQ$21-BQ33</f>
        <v>7818.6</v>
      </c>
      <c r="BR3" s="10">
        <f>[6]IntraEU!BR$21-BR33</f>
        <v>11303.8</v>
      </c>
      <c r="BS3" s="10">
        <f>[6]IntraEU!BS$21-BS33</f>
        <v>8750.9</v>
      </c>
      <c r="BT3" s="10">
        <f>[6]IntraEU!BT$21-BT33</f>
        <v>5503.7</v>
      </c>
      <c r="BU3" s="10">
        <f>[6]IntraEU!BU$21-BU33</f>
        <v>2842.9000000000005</v>
      </c>
      <c r="BV3" s="10">
        <f>[6]IntraEU!BV$21-BV33</f>
        <v>4782.4000000000005</v>
      </c>
      <c r="BW3" s="10">
        <f>[6]IntraEU!BW$21-BW33</f>
        <v>5349.4000000000005</v>
      </c>
      <c r="BX3" s="10">
        <f>[6]IntraEU!BX$21-BX33</f>
        <v>7065.2</v>
      </c>
      <c r="BY3" s="10">
        <f>[6]IntraEU!BY$21-BY33</f>
        <v>4563.8</v>
      </c>
      <c r="BZ3" s="10">
        <f>[6]IntraEU!BZ$21-BZ33</f>
        <v>5039.3</v>
      </c>
      <c r="CA3" s="10">
        <f>[6]IntraEU!CA$21-CA33</f>
        <v>4921.1000000000004</v>
      </c>
      <c r="CB3" s="10">
        <f>[6]IntraEU!CB$21-CB33</f>
        <v>4650.5</v>
      </c>
      <c r="CC3" s="10">
        <f>[6]IntraEU!CC$21-CC33</f>
        <v>4950.6000000000004</v>
      </c>
      <c r="CD3" s="10">
        <f>[6]IntraEU!CD$21-CD33</f>
        <v>5934</v>
      </c>
      <c r="CE3" s="10">
        <f>[6]IntraEU!CE$21-CE33</f>
        <v>9125.4000000000015</v>
      </c>
      <c r="CF3" s="10">
        <f>[6]IntraEU!CF$21-CF33</f>
        <v>15084.900000000001</v>
      </c>
      <c r="CG3" s="10">
        <f>[6]IntraEU!CG$21-CG33</f>
        <v>9090.8000000000011</v>
      </c>
      <c r="CH3" s="10">
        <f>[6]IntraEU!CH$21-CH33</f>
        <v>16299.000000000002</v>
      </c>
      <c r="CI3" s="10">
        <f>[6]IntraEU!CI$21-CI33</f>
        <v>11104.300000000001</v>
      </c>
      <c r="CJ3" s="10">
        <f>[6]IntraEU!CJ$21-CJ33</f>
        <v>12060.400000000001</v>
      </c>
      <c r="CK3" s="10">
        <f>[6]IntraEU!CK$21-CK33</f>
        <v>9905.5</v>
      </c>
      <c r="CL3" s="10">
        <f>[6]IntraEU!CL$21-CL33</f>
        <v>9847.8000000000011</v>
      </c>
      <c r="CM3" s="10">
        <f>[6]IntraEU!CM$21-CM33</f>
        <v>9944.6000000000022</v>
      </c>
      <c r="CN3" s="10">
        <f>[6]IntraEU!CN$21-CN33</f>
        <v>10759</v>
      </c>
      <c r="CO3" s="10">
        <f>[6]IntraEU!CO$21-CO33</f>
        <v>8820.5</v>
      </c>
      <c r="CP3" s="10">
        <f>[6]IntraEU!CP$21-CP33</f>
        <v>11887.800000000001</v>
      </c>
      <c r="CQ3" s="10">
        <f>[6]IntraEU!CQ$21-CQ33</f>
        <v>11289.7</v>
      </c>
      <c r="CR3" s="10">
        <f>[6]IntraEU!CR$21-CR33</f>
        <v>12573.000000000002</v>
      </c>
      <c r="CS3" s="10">
        <f>[6]IntraEU!CS$21-CS33</f>
        <v>8430</v>
      </c>
      <c r="CT3" s="10">
        <f>[6]IntraEU!CT$21-CT33</f>
        <v>11416.000000000002</v>
      </c>
      <c r="CU3" s="10">
        <f>[6]IntraEU!CU$21-CU33</f>
        <v>10168.5</v>
      </c>
      <c r="CV3" s="10">
        <f>[6]IntraEU!CV$21-CV33</f>
        <v>12483.800000000001</v>
      </c>
      <c r="CW3" s="10">
        <f>[6]IntraEU!CW$21-CW33</f>
        <v>11128.800000000001</v>
      </c>
      <c r="CX3" s="10">
        <f>[6]IntraEU!CX$21-CX33</f>
        <v>12336.300000000001</v>
      </c>
      <c r="CY3" s="10">
        <f>[6]IntraEU!CY$21-CY33</f>
        <v>15569</v>
      </c>
      <c r="CZ3" s="10">
        <f>[6]IntraEU!CZ$21-CZ33</f>
        <v>18448.000000000004</v>
      </c>
      <c r="DA3" s="10">
        <f>[6]IntraEU!DA$21-DA33</f>
        <v>12597.800000000001</v>
      </c>
      <c r="DB3" s="10">
        <f>[6]IntraEU!DB$21-DB33</f>
        <v>15865</v>
      </c>
      <c r="DC3" s="10">
        <f>[6]IntraEU!DC$21-DC33</f>
        <v>12272.300000000001</v>
      </c>
      <c r="DD3" s="10">
        <f>[6]IntraEU!DD$21-DD33</f>
        <v>12407.5</v>
      </c>
      <c r="DE3" s="10">
        <f>[6]IntraEU!DE$21-DE33</f>
        <v>8960.2000000000007</v>
      </c>
      <c r="DF3" s="10">
        <f>[6]IntraEU!DF$21-DF33</f>
        <v>12841.400000000001</v>
      </c>
      <c r="DG3" s="10">
        <f>[6]IntraEU!DG$21-DG33</f>
        <v>15286.1</v>
      </c>
      <c r="DH3" s="10">
        <f>[6]IntraEU!DH$21-DH33</f>
        <v>15257.400000000001</v>
      </c>
      <c r="DI3" s="10">
        <f>[6]IntraEU!DI$21-DI33</f>
        <v>12427.3</v>
      </c>
      <c r="DJ3" s="10">
        <f>[6]IntraEU!DJ$21-DJ33</f>
        <v>9969.8000000000011</v>
      </c>
      <c r="DK3" s="10">
        <f>[6]IntraEU!DK$21-DK33</f>
        <v>7468.5</v>
      </c>
      <c r="DL3" s="10">
        <f>[6]IntraEU!DL$21-DL33</f>
        <v>11310.2</v>
      </c>
      <c r="DM3" s="10">
        <f>[6]IntraEU!DM$21-DM33</f>
        <v>12986.7</v>
      </c>
      <c r="DN3" s="10">
        <f>[6]IntraEU!DN$21-DN33</f>
        <v>8990.2000000000007</v>
      </c>
      <c r="DO3" s="10">
        <f>[6]IntraEU!DO$21-DO33</f>
        <v>6872.7000000000007</v>
      </c>
      <c r="DP3" s="10">
        <f>[6]IntraEU!DP$21-DP33</f>
        <v>8562.2000000000007</v>
      </c>
      <c r="DQ3" s="10">
        <f>[6]IntraEU!DQ$21-DQ33</f>
        <v>12241.300000000001</v>
      </c>
      <c r="DR3" s="10">
        <f>[6]IntraEU!DR$21-DR33</f>
        <v>6922.4400000000014</v>
      </c>
      <c r="DS3" s="10">
        <f>[6]IntraEU!DS$21-DS33</f>
        <v>7535.0440000000026</v>
      </c>
      <c r="DT3" s="10">
        <f>[6]IntraEU!DT$21-DT33</f>
        <v>5224.01</v>
      </c>
      <c r="DU3" s="10">
        <f>[6]IntraEU!DU$21-DU33</f>
        <v>13799.952999999998</v>
      </c>
      <c r="DV3" s="10">
        <f>[6]IntraEU!DV$21-DV33</f>
        <v>4491.0349999999999</v>
      </c>
      <c r="DW3" s="10">
        <f>[6]IntraEU!DW$21-DW33</f>
        <v>2739.018</v>
      </c>
      <c r="DX3" s="10">
        <f>[6]IntraEU!DX$21-DX33</f>
        <v>1941.2599999999998</v>
      </c>
      <c r="DY3" s="10">
        <f>[6]IntraEU!DY$21-DY33</f>
        <v>7623.344000000001</v>
      </c>
      <c r="DZ3" s="10">
        <f>[6]IntraEU!DZ$21-DZ33</f>
        <v>21801.715</v>
      </c>
      <c r="EA3" s="10">
        <f>[6]IntraEU!EA$21-EA33</f>
        <v>20544.912</v>
      </c>
      <c r="EB3" s="10">
        <f>[6]IntraEU!EB$21-EB33</f>
        <v>9350.9699999999993</v>
      </c>
      <c r="EC3" s="10">
        <f>[6]IntraEU!EC$21-EC33</f>
        <v>17637.685000000001</v>
      </c>
      <c r="ED3" s="10">
        <f>[6]IntraEU!ED$21-ED33</f>
        <v>6645.366</v>
      </c>
      <c r="EE3" s="10">
        <f>[6]IntraEU!EE$21-EE33</f>
        <v>8644.751000000002</v>
      </c>
      <c r="EF3" s="10">
        <f>[6]IntraEU!EF$21-EF33</f>
        <v>9381.5250000000015</v>
      </c>
      <c r="EG3" s="10">
        <f>[6]IntraEU!EG$21-EG33</f>
        <v>7663.009</v>
      </c>
      <c r="EH3" s="10">
        <f>[6]IntraEU!EH$21-EH33</f>
        <v>3940.1580000000004</v>
      </c>
      <c r="EI3" s="10">
        <f>[6]IntraEU!EI$21-EI33</f>
        <v>4705.6729999999998</v>
      </c>
      <c r="EJ3" s="10">
        <f>[6]IntraEU!EJ$21-EJ33</f>
        <v>1570.0090000000002</v>
      </c>
      <c r="EK3" s="10">
        <f>[6]IntraEU!EK$21-EK33</f>
        <v>2484.1920000000005</v>
      </c>
      <c r="EL3" s="10">
        <f>[6]IntraEU!EL$21-EL33</f>
        <v>4421.1880000000001</v>
      </c>
      <c r="EM3" s="10">
        <f>[6]IntraEU!EM$21-EM33</f>
        <v>6079.9350000000013</v>
      </c>
      <c r="EN3" s="10">
        <f>[6]IntraEU!EN$21-EN33</f>
        <v>3440.2780000000007</v>
      </c>
      <c r="EO3" s="10">
        <f>[6]IntraEU!EO$21-EO33</f>
        <v>15276.882000000001</v>
      </c>
      <c r="EP3" s="10">
        <f>[6]IntraEU!EP$21-EP33</f>
        <v>4885.7539999999999</v>
      </c>
      <c r="EQ3" s="10">
        <f>[6]IntraEU!EQ$21-EQ33</f>
        <v>4180.3140000000012</v>
      </c>
      <c r="ER3" s="10">
        <f>[6]IntraEU!ER$21-ER33</f>
        <v>4245.076</v>
      </c>
      <c r="ES3" s="10">
        <f>[6]IntraEU!ES$21-ES33</f>
        <v>3903.5829999999996</v>
      </c>
      <c r="ET3" s="10">
        <f>[6]IntraEU!ET$21-ET33</f>
        <v>4376.5960000000005</v>
      </c>
      <c r="EU3" s="10">
        <f>[6]IntraEU!EU$21-EU33</f>
        <v>8607.0570000000007</v>
      </c>
      <c r="EV3" s="10">
        <f>[6]IntraEU!EV$21-EV33</f>
        <v>7009.733000000002</v>
      </c>
      <c r="EW3" s="10">
        <f>[6]IntraEU!EW$21-EW33</f>
        <v>8619.1359999999986</v>
      </c>
      <c r="EX3" s="10">
        <f>[6]IntraEU!EX$21-EX33</f>
        <v>8016.9950000000017</v>
      </c>
      <c r="EY3" s="10">
        <f>[6]IntraEU!EY$21-EY33</f>
        <v>7669.0629999999983</v>
      </c>
      <c r="EZ3" s="10">
        <f>[6]IntraEU!EZ$21-EZ33</f>
        <v>6068.9170000000004</v>
      </c>
      <c r="FA3" s="10">
        <f>[6]IntraEU!FA$21-FA33</f>
        <v>3305.6259999999997</v>
      </c>
      <c r="FB3" s="10">
        <f>[6]IntraEU!FB$21-FB33</f>
        <v>1994.3300000000002</v>
      </c>
      <c r="FC3" s="10">
        <f>[6]IntraEU!FC$21-FC33</f>
        <v>6943.3940000000021</v>
      </c>
      <c r="FD3" s="10">
        <f>[6]IntraEU!FD$21-FD33</f>
        <v>6088.8940000000011</v>
      </c>
      <c r="FE3" s="10">
        <f>[6]IntraEU!FE$21-FE33</f>
        <v>5809.8790000000008</v>
      </c>
      <c r="FF3" s="10">
        <f>[6]IntraEU!FF$21-FF33</f>
        <v>6492.0360000000001</v>
      </c>
      <c r="FG3" s="10">
        <f>[6]IntraEU!FG$21-FG33</f>
        <v>5710.7560000000003</v>
      </c>
      <c r="FH3" s="10">
        <f>[6]IntraEU!FH$21-FH33</f>
        <v>4788.0210000000006</v>
      </c>
      <c r="FI3" s="10">
        <f>[6]IntraEU!FI$21-FI33</f>
        <v>3629.6130000000003</v>
      </c>
      <c r="FJ3" s="10">
        <f>[6]IntraEU!FJ$21-FJ33</f>
        <v>2828.9089999999997</v>
      </c>
      <c r="FK3" s="10">
        <f>[6]IntraEU!FK$21-FK33</f>
        <v>3876.9959999999996</v>
      </c>
      <c r="FL3" s="10">
        <f>[6]IntraEU!FL$21-FL33</f>
        <v>4980.411000000001</v>
      </c>
      <c r="FM3" s="10">
        <f>[6]IntraEU!FM$21-FM33</f>
        <v>6219.8869999999997</v>
      </c>
      <c r="FN3" s="1">
        <f>[6]IntraEU!FN$21</f>
        <v>4944.6220000000003</v>
      </c>
      <c r="FO3" s="1">
        <f>[6]IntraEU!FO$21</f>
        <v>4735.0259999999998</v>
      </c>
      <c r="FP3" s="1">
        <f>[6]IntraEU!FP$21</f>
        <v>3138.6910000000003</v>
      </c>
      <c r="FQ3" s="1">
        <f>[6]IntraEU!FQ$21</f>
        <v>3960.63</v>
      </c>
      <c r="FR3" s="1">
        <f>[6]IntraEU!FR$21</f>
        <v>3781.835</v>
      </c>
      <c r="FS3" s="1">
        <f>[6]IntraEU!FS$21</f>
        <v>4635.8779999999997</v>
      </c>
      <c r="FT3" s="1">
        <f>[6]IntraEU!FT$21</f>
        <v>4545.6530000000002</v>
      </c>
      <c r="FU3" s="1">
        <f>[6]IntraEU!FU$21</f>
        <v>4802.7650000000003</v>
      </c>
      <c r="FV3" s="1">
        <f>[6]IntraEU!FV$21</f>
        <v>5632.9809999999998</v>
      </c>
      <c r="FW3" s="1">
        <f>[6]IntraEU!FW$21</f>
        <v>5599.4930000000004</v>
      </c>
      <c r="FX3" s="1">
        <f>[6]IntraEU!FX$21</f>
        <v>6499.6840000000002</v>
      </c>
      <c r="FY3" s="1">
        <f>[6]IntraEU!FY$21</f>
        <v>0</v>
      </c>
      <c r="FZ3" s="7">
        <f>SUM(DR3:FY3)</f>
        <v>376392.58600000013</v>
      </c>
    </row>
    <row r="4" spans="1:182">
      <c r="A4" t="s">
        <v>1</v>
      </c>
      <c r="B4" s="11">
        <f>[6]ExtraEU!B$21+B33</f>
        <v>118.9</v>
      </c>
      <c r="C4" s="11">
        <f>[6]ExtraEU!C$21+C33</f>
        <v>44.300000000000004</v>
      </c>
      <c r="D4" s="11">
        <f>[6]ExtraEU!D$21+D33</f>
        <v>46.6</v>
      </c>
      <c r="E4" s="11">
        <f>[6]ExtraEU!E$21+E33</f>
        <v>51</v>
      </c>
      <c r="F4" s="11">
        <f>[6]ExtraEU!F$21+F33</f>
        <v>84</v>
      </c>
      <c r="G4" s="11">
        <f>[6]ExtraEU!G$21+G33</f>
        <v>67</v>
      </c>
      <c r="H4" s="11">
        <f>[6]ExtraEU!H$21+H33</f>
        <v>113.80000000000001</v>
      </c>
      <c r="I4" s="11">
        <f>[6]ExtraEU!I$21+I33</f>
        <v>73</v>
      </c>
      <c r="J4" s="11">
        <f>[6]ExtraEU!J$21+J33</f>
        <v>120.5</v>
      </c>
      <c r="K4" s="11">
        <f>[6]ExtraEU!K$21+K33</f>
        <v>96.7</v>
      </c>
      <c r="L4" s="11">
        <f>[6]ExtraEU!L$21+L33</f>
        <v>116.4</v>
      </c>
      <c r="M4" s="11">
        <f>[6]ExtraEU!M$21+M33</f>
        <v>128.70000000000002</v>
      </c>
      <c r="N4" s="11">
        <f>[6]ExtraEU!N$21+N33</f>
        <v>171.70000000000002</v>
      </c>
      <c r="O4" s="11">
        <f>[6]ExtraEU!O$21+O33</f>
        <v>177.3</v>
      </c>
      <c r="P4" s="11">
        <f>[6]ExtraEU!P$21+P33</f>
        <v>406.3</v>
      </c>
      <c r="Q4" s="11">
        <f>[6]ExtraEU!Q$21+Q33</f>
        <v>167.60000000000002</v>
      </c>
      <c r="R4" s="11">
        <f>[6]ExtraEU!R$21+R33</f>
        <v>77.2</v>
      </c>
      <c r="S4" s="11">
        <f>[6]ExtraEU!S$21+S33</f>
        <v>145.80000000000001</v>
      </c>
      <c r="T4" s="11">
        <f>[6]ExtraEU!T$21+T33</f>
        <v>70.900000000000006</v>
      </c>
      <c r="U4" s="11">
        <f>[6]ExtraEU!U$21+U33</f>
        <v>148</v>
      </c>
      <c r="V4" s="11">
        <f>[6]ExtraEU!V$21+V33</f>
        <v>100.30000000000001</v>
      </c>
      <c r="W4" s="11">
        <f>[6]ExtraEU!W$21+W33</f>
        <v>94.800000000000011</v>
      </c>
      <c r="X4" s="11">
        <f>[6]ExtraEU!X$21+X33</f>
        <v>133.1</v>
      </c>
      <c r="Y4" s="11">
        <f>[6]ExtraEU!Y$21+Y33</f>
        <v>175.9</v>
      </c>
      <c r="Z4" s="11">
        <f>[6]ExtraEU!Z$21+Z33</f>
        <v>41.1</v>
      </c>
      <c r="AA4" s="11">
        <f>[6]ExtraEU!AA$21+AA33</f>
        <v>122.4</v>
      </c>
      <c r="AB4" s="11">
        <f>[6]ExtraEU!AB$21+AB33</f>
        <v>88.5</v>
      </c>
      <c r="AC4" s="11">
        <f>[6]ExtraEU!AC$21+AC33</f>
        <v>165</v>
      </c>
      <c r="AD4" s="11">
        <f>[6]ExtraEU!AD$21+AD33</f>
        <v>87.5</v>
      </c>
      <c r="AE4" s="11">
        <f>[6]ExtraEU!AE$21+AE33</f>
        <v>105.2</v>
      </c>
      <c r="AF4" s="11">
        <f>[6]ExtraEU!AF$21+AF33</f>
        <v>138.6</v>
      </c>
      <c r="AG4" s="11">
        <f>[6]ExtraEU!AG$21+AG33</f>
        <v>100.2</v>
      </c>
      <c r="AH4" s="11">
        <f>[6]ExtraEU!AH$21+AH33</f>
        <v>183.8</v>
      </c>
      <c r="AI4" s="11">
        <f>[6]ExtraEU!AI$21+AI33</f>
        <v>156.80000000000001</v>
      </c>
      <c r="AJ4" s="11">
        <f>[6]ExtraEU!AJ$21+AJ33</f>
        <v>456.6</v>
      </c>
      <c r="AK4" s="11">
        <f>[6]ExtraEU!AK$21+AK33</f>
        <v>435.7</v>
      </c>
      <c r="AL4" s="11">
        <f>[6]ExtraEU!AL$21+AL33</f>
        <v>124.30000000000001</v>
      </c>
      <c r="AM4" s="11">
        <f>[6]ExtraEU!AM$21+AM33</f>
        <v>161</v>
      </c>
      <c r="AN4" s="11">
        <f>[6]ExtraEU!AN$21+AN33</f>
        <v>261</v>
      </c>
      <c r="AO4" s="11">
        <f>[6]ExtraEU!AO$21+AO33</f>
        <v>191.2</v>
      </c>
      <c r="AP4" s="11">
        <f>[6]ExtraEU!AP$21+AP33</f>
        <v>164.4</v>
      </c>
      <c r="AQ4" s="11">
        <f>[6]ExtraEU!AQ$21+AQ33</f>
        <v>150</v>
      </c>
      <c r="AR4" s="11">
        <f>[6]ExtraEU!AR$21+AR33</f>
        <v>197.9</v>
      </c>
      <c r="AS4" s="11">
        <f>[6]ExtraEU!AS$21+AS33</f>
        <v>180.70000000000002</v>
      </c>
      <c r="AT4" s="11">
        <f>[6]ExtraEU!AT$21+AT33</f>
        <v>189</v>
      </c>
      <c r="AU4" s="11">
        <f>[6]ExtraEU!AU$21+AU33</f>
        <v>366.40000000000003</v>
      </c>
      <c r="AV4" s="11">
        <f>[6]ExtraEU!AV$21+AV33</f>
        <v>487.70000000000005</v>
      </c>
      <c r="AW4" s="11">
        <f>[6]ExtraEU!AW$21+AW33</f>
        <v>500.00000000000006</v>
      </c>
      <c r="AX4" s="11">
        <f>[6]ExtraEU!AX$21+AX33</f>
        <v>472.90000000000003</v>
      </c>
      <c r="AY4" s="11">
        <f>[6]ExtraEU!AY$21+AY33</f>
        <v>266.10000000000002</v>
      </c>
      <c r="AZ4" s="11">
        <f>[6]ExtraEU!AZ$21+AZ33</f>
        <v>171.4</v>
      </c>
      <c r="BA4" s="11">
        <f>[6]ExtraEU!BA$21+BA33</f>
        <v>220.10000000000002</v>
      </c>
      <c r="BB4" s="11">
        <f>[6]ExtraEU!BB$21+BB33</f>
        <v>124.4</v>
      </c>
      <c r="BC4" s="11">
        <f>[6]ExtraEU!BC$21+BC33</f>
        <v>142.5</v>
      </c>
      <c r="BD4" s="11">
        <f>[6]ExtraEU!BD$21+BD33</f>
        <v>150.20000000000002</v>
      </c>
      <c r="BE4" s="11">
        <f>[6]ExtraEU!BE$21+BE33</f>
        <v>226.3</v>
      </c>
      <c r="BF4" s="11">
        <f>[6]ExtraEU!BF$21+BF33</f>
        <v>78.7</v>
      </c>
      <c r="BG4" s="11">
        <f>[6]ExtraEU!BG$21+BG33</f>
        <v>283.10000000000002</v>
      </c>
      <c r="BH4" s="11">
        <f>[6]ExtraEU!BH$21+BH33</f>
        <v>146.5</v>
      </c>
      <c r="BI4" s="11">
        <f>[6]ExtraEU!BI$21+BI33</f>
        <v>168</v>
      </c>
      <c r="BJ4" s="11">
        <f>[6]ExtraEU!BJ$21+BJ33</f>
        <v>42.7</v>
      </c>
      <c r="BK4" s="11">
        <f>[6]ExtraEU!BK$21+BK33</f>
        <v>121.9</v>
      </c>
      <c r="BL4" s="11">
        <f>[6]ExtraEU!BL$21+BL33</f>
        <v>98.800000000000011</v>
      </c>
      <c r="BM4" s="11">
        <f>[6]ExtraEU!BM$21+BM33</f>
        <v>136.80000000000001</v>
      </c>
      <c r="BN4" s="11">
        <f>[6]ExtraEU!BN$21+BN33</f>
        <v>174</v>
      </c>
      <c r="BO4" s="11">
        <f>[6]ExtraEU!BO$21+BO33</f>
        <v>145.30000000000001</v>
      </c>
      <c r="BP4" s="11">
        <f>[6]ExtraEU!BP$21+BP33</f>
        <v>143.19999999999999</v>
      </c>
      <c r="BQ4" s="11">
        <f>[6]ExtraEU!BQ$21+BQ33</f>
        <v>168.9</v>
      </c>
      <c r="BR4" s="11">
        <f>[6]ExtraEU!BR$21+BR33</f>
        <v>134.60000000000002</v>
      </c>
      <c r="BS4" s="11">
        <f>[6]ExtraEU!BS$21+BS33</f>
        <v>190.60000000000002</v>
      </c>
      <c r="BT4" s="11">
        <f>[6]ExtraEU!BT$21+BT33</f>
        <v>215.60000000000002</v>
      </c>
      <c r="BU4" s="11">
        <f>[6]ExtraEU!BU$21+BU33</f>
        <v>193.90000000000003</v>
      </c>
      <c r="BV4" s="11">
        <f>[6]ExtraEU!BV$21+BV33</f>
        <v>130.19999999999999</v>
      </c>
      <c r="BW4" s="11">
        <f>[6]ExtraEU!BW$21+BW33</f>
        <v>38.500000000000007</v>
      </c>
      <c r="BX4" s="11">
        <f>[6]ExtraEU!BX$21+BX33</f>
        <v>122.30000000000001</v>
      </c>
      <c r="BY4" s="11">
        <f>[6]ExtraEU!BY$21+BY33</f>
        <v>155.5</v>
      </c>
      <c r="BZ4" s="11">
        <f>[6]ExtraEU!BZ$21+BZ33</f>
        <v>95.4</v>
      </c>
      <c r="CA4" s="11">
        <f>[6]ExtraEU!CA$21+CA33</f>
        <v>142.80000000000001</v>
      </c>
      <c r="CB4" s="11">
        <f>[6]ExtraEU!CB$21+CB33</f>
        <v>134.1</v>
      </c>
      <c r="CC4" s="11">
        <f>[6]ExtraEU!CC$21+CC33</f>
        <v>211.5</v>
      </c>
      <c r="CD4" s="11">
        <f>[6]ExtraEU!CD$21+CD33</f>
        <v>157.4</v>
      </c>
      <c r="CE4" s="11">
        <f>[6]ExtraEU!CE$21+CE33</f>
        <v>170.60000000000002</v>
      </c>
      <c r="CF4" s="11">
        <f>[6]ExtraEU!CF$21+CF33</f>
        <v>97.600000000000009</v>
      </c>
      <c r="CG4" s="11">
        <f>[6]ExtraEU!CG$21+CG33</f>
        <v>212</v>
      </c>
      <c r="CH4" s="11">
        <f>[6]ExtraEU!CH$21+CH33</f>
        <v>130.80000000000001</v>
      </c>
      <c r="CI4" s="11">
        <f>[6]ExtraEU!CI$21+CI33</f>
        <v>249</v>
      </c>
      <c r="CJ4" s="11">
        <f>[6]ExtraEU!CJ$21+CJ33</f>
        <v>108.9</v>
      </c>
      <c r="CK4" s="11">
        <f>[6]ExtraEU!CK$21+CK33</f>
        <v>166</v>
      </c>
      <c r="CL4" s="11">
        <f>[6]ExtraEU!CL$21+CL33</f>
        <v>119.7</v>
      </c>
      <c r="CM4" s="11">
        <f>[6]ExtraEU!CM$21+CM33</f>
        <v>216.90000000000003</v>
      </c>
      <c r="CN4" s="11">
        <f>[6]ExtraEU!CN$21+CN33</f>
        <v>197.9</v>
      </c>
      <c r="CO4" s="11">
        <f>[6]ExtraEU!CO$21+CO33</f>
        <v>223.8</v>
      </c>
      <c r="CP4" s="11">
        <f>[6]ExtraEU!CP$21+CP33</f>
        <v>175.2</v>
      </c>
      <c r="CQ4" s="11">
        <f>[6]ExtraEU!CQ$21+CQ33</f>
        <v>392.3</v>
      </c>
      <c r="CR4" s="11">
        <f>[6]ExtraEU!CR$21+CR33</f>
        <v>326.20000000000005</v>
      </c>
      <c r="CS4" s="11">
        <f>[6]ExtraEU!CS$21+CS33</f>
        <v>276</v>
      </c>
      <c r="CT4" s="11">
        <f>[6]ExtraEU!CT$21+CT33</f>
        <v>320.20000000000005</v>
      </c>
      <c r="CU4" s="11">
        <f>[6]ExtraEU!CU$21+CU33</f>
        <v>199.5</v>
      </c>
      <c r="CV4" s="11">
        <f>[6]ExtraEU!CV$21+CV33</f>
        <v>135.5</v>
      </c>
      <c r="CW4" s="11">
        <f>[6]ExtraEU!CW$21+CW33</f>
        <v>209.8</v>
      </c>
      <c r="CX4" s="11">
        <f>[6]ExtraEU!CX$21+CX33</f>
        <v>165</v>
      </c>
      <c r="CY4" s="11">
        <f>[6]ExtraEU!CY$21+CY33</f>
        <v>104.8</v>
      </c>
      <c r="CZ4" s="11">
        <f>[6]ExtraEU!CZ$21+CZ33</f>
        <v>171.4</v>
      </c>
      <c r="DA4" s="11">
        <f>[6]ExtraEU!DA$21+DA33</f>
        <v>128.9</v>
      </c>
      <c r="DB4" s="11">
        <f>[6]ExtraEU!DB$21+DB33</f>
        <v>222.20000000000002</v>
      </c>
      <c r="DC4" s="11">
        <f>[6]ExtraEU!DC$21+DC33</f>
        <v>289.10000000000002</v>
      </c>
      <c r="DD4" s="11">
        <f>[6]ExtraEU!DD$21+DD33</f>
        <v>175.1</v>
      </c>
      <c r="DE4" s="11">
        <f>[6]ExtraEU!DE$21+DE33</f>
        <v>187.9</v>
      </c>
      <c r="DF4" s="11">
        <f>[6]ExtraEU!DF$21+DF33</f>
        <v>188.4</v>
      </c>
      <c r="DG4" s="11">
        <f>[6]ExtraEU!DG$21+DG33</f>
        <v>129.1</v>
      </c>
      <c r="DH4" s="11">
        <f>[6]ExtraEU!DH$21+DH33</f>
        <v>217.50000000000003</v>
      </c>
      <c r="DI4" s="11">
        <f>[6]ExtraEU!DI$21+DI33</f>
        <v>134</v>
      </c>
      <c r="DJ4" s="11">
        <f>[6]ExtraEU!DJ$21+DJ33</f>
        <v>133.30000000000001</v>
      </c>
      <c r="DK4" s="11">
        <f>[6]ExtraEU!DK$21+DK33</f>
        <v>140.4</v>
      </c>
      <c r="DL4" s="11">
        <f>[6]ExtraEU!DL$21+DL33</f>
        <v>291</v>
      </c>
      <c r="DM4" s="11">
        <f>[6]ExtraEU!DM$21+DM33</f>
        <v>129.70000000000002</v>
      </c>
      <c r="DN4" s="11">
        <f>[6]ExtraEU!DN$21+DN33</f>
        <v>160.20000000000002</v>
      </c>
      <c r="DO4" s="11">
        <f>[6]ExtraEU!DO$21+DO33</f>
        <v>196.70000000000002</v>
      </c>
      <c r="DP4" s="11">
        <f>[6]ExtraEU!DP$21+DP33</f>
        <v>219.4</v>
      </c>
      <c r="DQ4" s="11">
        <f>[6]ExtraEU!DQ$21+DQ33</f>
        <v>220.70000000000002</v>
      </c>
      <c r="DR4" s="11">
        <f>[6]ExtraEU!DR$21+DR33</f>
        <v>176.08999999999958</v>
      </c>
      <c r="DS4" s="11">
        <f>[6]ExtraEU!DS$21+DS33</f>
        <v>223.52400000000031</v>
      </c>
      <c r="DT4" s="11">
        <f>[6]ExtraEU!DT$21+DT33</f>
        <v>140.50799999999978</v>
      </c>
      <c r="DU4" s="11">
        <f>[6]ExtraEU!DU$21+DU33</f>
        <v>167.05500000000006</v>
      </c>
      <c r="DV4" s="11">
        <f>[6]ExtraEU!DV$21+DV33</f>
        <v>189.03200000000001</v>
      </c>
      <c r="DW4" s="11">
        <f>[6]ExtraEU!DW$21+DW33</f>
        <v>139.58799999999994</v>
      </c>
      <c r="DX4" s="11">
        <f>[6]ExtraEU!DX$21+DX33</f>
        <v>127.1</v>
      </c>
      <c r="DY4" s="11">
        <f>[6]ExtraEU!DY$21+DY33</f>
        <v>89.141999999999896</v>
      </c>
      <c r="DZ4" s="11">
        <f>[6]ExtraEU!DZ$21+DZ33</f>
        <v>108.73800000000023</v>
      </c>
      <c r="EA4" s="11">
        <f>[6]ExtraEU!EA$21+EA33</f>
        <v>213.8040000000002</v>
      </c>
      <c r="EB4" s="11">
        <f>[6]ExtraEU!EB$21+EB33</f>
        <v>495.24499999999989</v>
      </c>
      <c r="EC4" s="11">
        <f>[6]ExtraEU!EC$21+EC33</f>
        <v>171.80900000000003</v>
      </c>
      <c r="ED4" s="11">
        <f>[6]ExtraEU!ED$21+ED33</f>
        <v>106.59399999999977</v>
      </c>
      <c r="EE4" s="11">
        <f>[6]ExtraEU!EE$21+EE33</f>
        <v>150.5449999999997</v>
      </c>
      <c r="EF4" s="11">
        <f>[6]ExtraEU!EF$21+EF33</f>
        <v>137.74699999999837</v>
      </c>
      <c r="EG4" s="11">
        <f>[6]ExtraEU!EG$21+EG33</f>
        <v>207.74600000000004</v>
      </c>
      <c r="EH4" s="11">
        <f>[6]ExtraEU!EH$21+EH33</f>
        <v>131.79</v>
      </c>
      <c r="EI4" s="11">
        <f>[6]ExtraEU!EI$21+EI33</f>
        <v>192.89499999999998</v>
      </c>
      <c r="EJ4" s="11">
        <f>[6]ExtraEU!EJ$21+EJ33</f>
        <v>218.96400000000003</v>
      </c>
      <c r="EK4" s="11">
        <f>[6]ExtraEU!EK$21+EK33</f>
        <v>143.10700000000017</v>
      </c>
      <c r="EL4" s="11">
        <f>[6]ExtraEU!EL$21+EL33</f>
        <v>97.446000000000126</v>
      </c>
      <c r="EM4" s="11">
        <f>[6]ExtraEU!EM$21+EM33</f>
        <v>190.31099999999898</v>
      </c>
      <c r="EN4" s="11">
        <f>[6]ExtraEU!EN$21+EN33</f>
        <v>126.35900000000014</v>
      </c>
      <c r="EO4" s="11">
        <f>[6]ExtraEU!EO$21+EO33</f>
        <v>172.93699999999782</v>
      </c>
      <c r="EP4" s="11">
        <f>[6]ExtraEU!EP$21+EP33</f>
        <v>114.47900000000044</v>
      </c>
      <c r="EQ4" s="11">
        <f>[6]ExtraEU!EQ$21+EQ33</f>
        <v>118.36800000000001</v>
      </c>
      <c r="ER4" s="11">
        <f>[6]ExtraEU!ER$21+ER33</f>
        <v>191.5630000000001</v>
      </c>
      <c r="ES4" s="11">
        <f>[6]ExtraEU!ES$21+ES33</f>
        <v>118.00600000000011</v>
      </c>
      <c r="ET4" s="11">
        <f>[6]ExtraEU!ET$21+ET33</f>
        <v>95.496000000000279</v>
      </c>
      <c r="EU4" s="11">
        <f>[6]ExtraEU!EU$21+EU33</f>
        <v>98.834999999999539</v>
      </c>
      <c r="EV4" s="11">
        <f>[6]ExtraEU!EV$21+EV33</f>
        <v>166.9800000000009</v>
      </c>
      <c r="EW4" s="11">
        <f>[6]ExtraEU!EW$21+EW33</f>
        <v>156.43899999999994</v>
      </c>
      <c r="EX4" s="11">
        <f>[6]ExtraEU!EX$21+EX33</f>
        <v>162.68399999999951</v>
      </c>
      <c r="EY4" s="11">
        <f>[6]ExtraEU!EY$21+EY33</f>
        <v>104.98900000000023</v>
      </c>
      <c r="EZ4" s="11">
        <f>[6]ExtraEU!EZ$21+EZ33</f>
        <v>149.08699999999988</v>
      </c>
      <c r="FA4" s="11">
        <f>[6]ExtraEU!FA$21+FA33</f>
        <v>144.05900000000003</v>
      </c>
      <c r="FB4" s="11">
        <f>[6]ExtraEU!FB$21+FB33</f>
        <v>173.79499999999987</v>
      </c>
      <c r="FC4" s="11">
        <f>[6]ExtraEU!FC$21+FC33</f>
        <v>101.71299999999997</v>
      </c>
      <c r="FD4" s="11">
        <f>[6]ExtraEU!FD$21+FD33</f>
        <v>38.308000000000213</v>
      </c>
      <c r="FE4" s="11">
        <f>[6]ExtraEU!FE$21+FE33</f>
        <v>171.74600000000004</v>
      </c>
      <c r="FF4" s="11">
        <f>[6]ExtraEU!FF$21+FF33</f>
        <v>105.21700000000004</v>
      </c>
      <c r="FG4" s="11">
        <f>[6]ExtraEU!FG$21+FG33</f>
        <v>102.18899999999999</v>
      </c>
      <c r="FH4" s="11">
        <f>[6]ExtraEU!FH$21+FH33</f>
        <v>135.60500000000056</v>
      </c>
      <c r="FI4" s="11">
        <f>[6]ExtraEU!FI$21+FI33</f>
        <v>174.42400000000001</v>
      </c>
      <c r="FJ4" s="11">
        <f>[6]ExtraEU!FJ$21+FJ33</f>
        <v>113.19799999999987</v>
      </c>
      <c r="FK4" s="11">
        <f>[6]ExtraEU!FK$21+FK33</f>
        <v>80.76400000000001</v>
      </c>
      <c r="FL4" s="11">
        <f>[6]ExtraEU!FL$21+FL33</f>
        <v>79.649000000000129</v>
      </c>
      <c r="FM4" s="11">
        <f>[6]ExtraEU!FM$21+FM33</f>
        <v>157.04899999999978</v>
      </c>
      <c r="FN4" s="1">
        <f>[6]ExtraEU!FN$21</f>
        <v>73.495999999999995</v>
      </c>
      <c r="FO4" s="1">
        <f>[6]ExtraEU!FO$21</f>
        <v>114.426</v>
      </c>
      <c r="FP4" s="1">
        <f>[6]ExtraEU!FP$21</f>
        <v>116.941</v>
      </c>
      <c r="FQ4" s="1">
        <f>[6]ExtraEU!FQ$21</f>
        <v>117.19200000000001</v>
      </c>
      <c r="FR4" s="1">
        <f>[6]ExtraEU!FR$21</f>
        <v>78.584000000000003</v>
      </c>
      <c r="FS4" s="1">
        <f>[6]ExtraEU!FS$21</f>
        <v>154.952</v>
      </c>
      <c r="FT4" s="1">
        <f>[6]ExtraEU!FT$21</f>
        <v>120.34</v>
      </c>
      <c r="FU4" s="1">
        <f>[6]ExtraEU!FU$21</f>
        <v>83.28</v>
      </c>
      <c r="FV4" s="1">
        <f>[6]ExtraEU!FV$21</f>
        <v>131.33199999999999</v>
      </c>
      <c r="FW4" s="1">
        <f>[6]ExtraEU!FW$21</f>
        <v>97.872</v>
      </c>
      <c r="FX4" s="1">
        <f>[6]ExtraEU!FX$21</f>
        <v>134.101</v>
      </c>
      <c r="FY4" s="1">
        <f>[6]ExtraEU!FY$21</f>
        <v>104.36</v>
      </c>
      <c r="FZ4" s="7">
        <f>SUM(DR4:FY4)</f>
        <v>8499.5939999999973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[6]Austria!B$21</f>
        <v>0</v>
      </c>
      <c r="C6" s="1">
        <f>[6]Austria!C$21</f>
        <v>0</v>
      </c>
      <c r="D6" s="1">
        <f>[6]Austria!D$21</f>
        <v>0</v>
      </c>
      <c r="E6" s="1">
        <f>[6]Austria!E$21</f>
        <v>0</v>
      </c>
      <c r="F6" s="1">
        <f>[6]Austria!F$21</f>
        <v>0</v>
      </c>
      <c r="G6" s="1">
        <f>[6]Austria!G$21</f>
        <v>0</v>
      </c>
      <c r="H6" s="1">
        <f>[6]Austria!H$21</f>
        <v>0</v>
      </c>
      <c r="I6" s="1">
        <f>[6]Austria!I$21</f>
        <v>0</v>
      </c>
      <c r="J6" s="1">
        <f>[6]Austria!J$21</f>
        <v>0</v>
      </c>
      <c r="K6" s="1">
        <f>[6]Austria!K$21</f>
        <v>0</v>
      </c>
      <c r="L6" s="1">
        <f>[6]Austria!L$21</f>
        <v>0</v>
      </c>
      <c r="M6" s="1">
        <f>[6]Austria!M$21</f>
        <v>0</v>
      </c>
      <c r="N6" s="1">
        <f>[6]Austria!N$21</f>
        <v>0</v>
      </c>
      <c r="O6" s="1">
        <f>[6]Austria!O$21</f>
        <v>0</v>
      </c>
      <c r="P6" s="1">
        <f>[6]Austria!P$21</f>
        <v>0</v>
      </c>
      <c r="Q6" s="1">
        <f>[6]Austria!Q$21</f>
        <v>0</v>
      </c>
      <c r="R6" s="1">
        <f>[6]Austria!R$21</f>
        <v>0</v>
      </c>
      <c r="S6" s="1">
        <f>[6]Austria!S$21</f>
        <v>0</v>
      </c>
      <c r="T6" s="1">
        <f>[6]Austria!T$21</f>
        <v>0</v>
      </c>
      <c r="U6" s="1">
        <f>[6]Austria!U$21</f>
        <v>0</v>
      </c>
      <c r="V6" s="1">
        <f>[6]Austria!V$21</f>
        <v>0</v>
      </c>
      <c r="W6" s="1">
        <f>[6]Austria!W$21</f>
        <v>0</v>
      </c>
      <c r="X6" s="1">
        <f>[6]Austria!X$21</f>
        <v>0</v>
      </c>
      <c r="Y6" s="1">
        <f>[6]Austria!Y$21</f>
        <v>0</v>
      </c>
      <c r="Z6" s="1">
        <f>[6]Austria!Z$21</f>
        <v>0</v>
      </c>
      <c r="AA6" s="1">
        <f>[6]Austria!AA$21</f>
        <v>0</v>
      </c>
      <c r="AB6" s="1">
        <f>[6]Austria!AB$21</f>
        <v>0</v>
      </c>
      <c r="AC6" s="1">
        <f>[6]Austria!AC$21</f>
        <v>0</v>
      </c>
      <c r="AD6" s="1">
        <f>[6]Austria!AD$21</f>
        <v>0</v>
      </c>
      <c r="AE6" s="1">
        <f>[6]Austria!AE$21</f>
        <v>0</v>
      </c>
      <c r="AF6" s="1">
        <f>[6]Austria!AF$21</f>
        <v>0</v>
      </c>
      <c r="AG6" s="1">
        <f>[6]Austria!AG$21</f>
        <v>0</v>
      </c>
      <c r="AH6" s="1">
        <f>[6]Austria!AH$21</f>
        <v>0</v>
      </c>
      <c r="AI6" s="1">
        <f>[6]Austria!AI$21</f>
        <v>0</v>
      </c>
      <c r="AJ6" s="1">
        <f>[6]Austria!AJ$21</f>
        <v>0</v>
      </c>
      <c r="AK6" s="1">
        <f>[6]Austria!AK$21</f>
        <v>0</v>
      </c>
      <c r="AL6" s="1">
        <f>[6]Austria!AL$21</f>
        <v>0</v>
      </c>
      <c r="AM6" s="1">
        <f>[6]Austria!AM$21</f>
        <v>0</v>
      </c>
      <c r="AN6" s="1">
        <f>[6]Austria!AN$21</f>
        <v>0</v>
      </c>
      <c r="AO6" s="1">
        <f>[6]Austria!AO$21</f>
        <v>0</v>
      </c>
      <c r="AP6" s="1">
        <f>[6]Austria!AP$21</f>
        <v>0</v>
      </c>
      <c r="AQ6" s="1">
        <f>[6]Austria!AQ$21</f>
        <v>0</v>
      </c>
      <c r="AR6" s="1">
        <f>[6]Austria!AR$21</f>
        <v>0</v>
      </c>
      <c r="AS6" s="1">
        <f>[6]Austria!AS$21</f>
        <v>0</v>
      </c>
      <c r="AT6" s="1">
        <f>[6]Austria!AT$21</f>
        <v>0</v>
      </c>
      <c r="AU6" s="1">
        <f>[6]Austria!AU$21</f>
        <v>0</v>
      </c>
      <c r="AV6" s="1">
        <f>[6]Austria!AV$21</f>
        <v>0</v>
      </c>
      <c r="AW6" s="1">
        <f>[6]Austria!AW$21</f>
        <v>0</v>
      </c>
      <c r="AX6" s="1">
        <f>[6]Austria!AX$21</f>
        <v>0</v>
      </c>
      <c r="AY6" s="1">
        <f>[6]Austria!AY$21</f>
        <v>0</v>
      </c>
      <c r="AZ6" s="1">
        <f>[6]Austria!AZ$21</f>
        <v>1191.1000000000001</v>
      </c>
      <c r="BA6" s="1">
        <f>[6]Austria!BA$21</f>
        <v>0</v>
      </c>
      <c r="BB6" s="1">
        <f>[6]Austria!BB$21</f>
        <v>0</v>
      </c>
      <c r="BC6" s="1">
        <f>[6]Austria!BC$21</f>
        <v>39.6</v>
      </c>
      <c r="BD6" s="1">
        <f>[6]Austria!BD$21</f>
        <v>0</v>
      </c>
      <c r="BE6" s="1">
        <f>[6]Austria!BE$21</f>
        <v>0</v>
      </c>
      <c r="BF6" s="1">
        <f>[6]Austria!BF$21</f>
        <v>0.4</v>
      </c>
      <c r="BG6" s="1">
        <f>[6]Austria!BG$21</f>
        <v>23.5</v>
      </c>
      <c r="BH6" s="1">
        <f>[6]Austria!BH$21</f>
        <v>1.5</v>
      </c>
      <c r="BI6" s="1">
        <f>[6]Austria!BI$21</f>
        <v>1.1000000000000001</v>
      </c>
      <c r="BJ6" s="1">
        <f>[6]Austria!BJ$21</f>
        <v>0</v>
      </c>
      <c r="BK6" s="1">
        <f>[6]Austria!BK$21</f>
        <v>0.1</v>
      </c>
      <c r="BL6" s="1">
        <f>[6]Austria!BL$21</f>
        <v>0</v>
      </c>
      <c r="BM6" s="1">
        <f>[6]Austria!BM$21</f>
        <v>3</v>
      </c>
      <c r="BN6" s="1">
        <f>[6]Austria!BN$21</f>
        <v>0.30000000000000004</v>
      </c>
      <c r="BO6" s="1">
        <f>[6]Austria!BO$21</f>
        <v>0</v>
      </c>
      <c r="BP6" s="1">
        <f>[6]Austria!BP$21</f>
        <v>0</v>
      </c>
      <c r="BQ6" s="1">
        <f>[6]Austria!BQ$21</f>
        <v>0</v>
      </c>
      <c r="BR6" s="1">
        <f>[6]Austria!BR$21</f>
        <v>0.1</v>
      </c>
      <c r="BS6" s="1">
        <f>[6]Austria!BS$21</f>
        <v>24</v>
      </c>
      <c r="BT6" s="1">
        <f>[6]Austria!BT$21</f>
        <v>0.30000000000000004</v>
      </c>
      <c r="BU6" s="1">
        <f>[6]Austria!BU$21</f>
        <v>0</v>
      </c>
      <c r="BV6" s="1">
        <f>[6]Austria!BV$21</f>
        <v>0</v>
      </c>
      <c r="BW6" s="1">
        <f>[6]Austria!BW$21</f>
        <v>0</v>
      </c>
      <c r="BX6" s="1">
        <f>[6]Austria!BX$21</f>
        <v>0</v>
      </c>
      <c r="BY6" s="1">
        <f>[6]Austria!BY$21</f>
        <v>0</v>
      </c>
      <c r="BZ6" s="1">
        <f>[6]Austria!BZ$21</f>
        <v>2.7</v>
      </c>
      <c r="CA6" s="1">
        <f>[6]Austria!CA$21</f>
        <v>0</v>
      </c>
      <c r="CB6" s="1">
        <f>[6]Austria!CB$21</f>
        <v>0</v>
      </c>
      <c r="CC6" s="1">
        <f>[6]Austria!CC$21</f>
        <v>0</v>
      </c>
      <c r="CD6" s="1">
        <f>[6]Austria!CD$21</f>
        <v>0</v>
      </c>
      <c r="CE6" s="1">
        <f>[6]Austria!CE$21</f>
        <v>0</v>
      </c>
      <c r="CF6" s="1">
        <f>[6]Austria!CF$21</f>
        <v>0.9</v>
      </c>
      <c r="CG6" s="1">
        <f>[6]Austria!CG$21</f>
        <v>0</v>
      </c>
      <c r="CH6" s="1">
        <f>[6]Austria!CH$21</f>
        <v>0</v>
      </c>
      <c r="CI6" s="1">
        <f>[6]Austria!CI$21</f>
        <v>0</v>
      </c>
      <c r="CJ6" s="1">
        <f>[6]Austria!CJ$21</f>
        <v>0</v>
      </c>
      <c r="CK6" s="1">
        <f>[6]Austria!CK$21</f>
        <v>0</v>
      </c>
      <c r="CL6" s="1">
        <f>[6]Austria!CL$21</f>
        <v>0</v>
      </c>
      <c r="CM6" s="1">
        <f>[6]Austria!CM$21</f>
        <v>0</v>
      </c>
      <c r="CN6" s="1">
        <f>[6]Austria!CN$21</f>
        <v>0</v>
      </c>
      <c r="CO6" s="1">
        <f>[6]Austria!CO$21</f>
        <v>0</v>
      </c>
      <c r="CP6" s="1">
        <f>[6]Austria!CP$21</f>
        <v>0</v>
      </c>
      <c r="CQ6" s="1">
        <f>[6]Austria!CQ$21</f>
        <v>0</v>
      </c>
      <c r="CR6" s="1">
        <f>[6]Austria!CR$21</f>
        <v>0</v>
      </c>
      <c r="CS6" s="1">
        <f>[6]Austria!CS$21</f>
        <v>0</v>
      </c>
      <c r="CT6" s="1">
        <f>[6]Austria!CT$21</f>
        <v>0</v>
      </c>
      <c r="CU6" s="1">
        <f>[6]Austria!CU$21</f>
        <v>0</v>
      </c>
      <c r="CV6" s="1">
        <f>[6]Austria!CV$21</f>
        <v>0</v>
      </c>
      <c r="CW6" s="1">
        <f>[6]Austria!CW$21</f>
        <v>0</v>
      </c>
      <c r="CX6" s="1">
        <f>[6]Austria!CX$21</f>
        <v>4.1000000000000005</v>
      </c>
      <c r="CY6" s="1">
        <f>[6]Austria!CY$21</f>
        <v>1.6</v>
      </c>
      <c r="CZ6" s="1">
        <f>[6]Austria!CZ$21</f>
        <v>0</v>
      </c>
      <c r="DA6" s="1">
        <f>[6]Austria!DA$21</f>
        <v>0.1</v>
      </c>
      <c r="DB6" s="1">
        <f>[6]Austria!DB$21</f>
        <v>0.1</v>
      </c>
      <c r="DC6" s="1">
        <f>[6]Austria!DC$21</f>
        <v>0.60000000000000009</v>
      </c>
      <c r="DD6" s="1">
        <f>[6]Austria!DD$21</f>
        <v>0</v>
      </c>
      <c r="DE6" s="1">
        <f>[6]Austria!DE$21</f>
        <v>0</v>
      </c>
      <c r="DF6" s="1">
        <f>[6]Austria!DF$21</f>
        <v>0</v>
      </c>
      <c r="DG6" s="1">
        <f>[6]Austria!DG$21</f>
        <v>0</v>
      </c>
      <c r="DH6" s="1">
        <f>[6]Austria!DH$21</f>
        <v>3.6</v>
      </c>
      <c r="DI6" s="1">
        <f>[6]Austria!DI$21</f>
        <v>0.1</v>
      </c>
      <c r="DJ6" s="1">
        <f>[6]Austria!DJ$21</f>
        <v>0</v>
      </c>
      <c r="DK6" s="1">
        <f>[6]Austria!DK$21</f>
        <v>0</v>
      </c>
      <c r="DL6" s="1">
        <f>[6]Austria!DL$21</f>
        <v>0</v>
      </c>
      <c r="DM6" s="1">
        <f>[6]Austria!DM$21</f>
        <v>0</v>
      </c>
      <c r="DN6" s="1">
        <f>[6]Austria!DN$21</f>
        <v>0</v>
      </c>
      <c r="DO6" s="1">
        <f>[6]Austria!DO$21</f>
        <v>0</v>
      </c>
      <c r="DP6" s="1">
        <f>[6]Austria!DP$21</f>
        <v>0.4</v>
      </c>
      <c r="DQ6" s="1">
        <f>[6]Austria!DQ$21</f>
        <v>0</v>
      </c>
      <c r="DR6" s="1">
        <f>[6]Austria!DR$21</f>
        <v>2.3000000000000003E-2</v>
      </c>
      <c r="DS6" s="1">
        <f>[6]Austria!DS$21</f>
        <v>7.000000000000001E-3</v>
      </c>
      <c r="DT6" s="1">
        <f>[6]Austria!DT$21</f>
        <v>0.4</v>
      </c>
      <c r="DU6" s="1">
        <f>[6]Austria!DU$21</f>
        <v>3.4339999999999997</v>
      </c>
      <c r="DV6" s="1">
        <f>[6]Austria!DV$21</f>
        <v>1.359</v>
      </c>
      <c r="DW6" s="1">
        <f>[6]Austria!DW$21</f>
        <v>0.13399999999999998</v>
      </c>
      <c r="DX6" s="1">
        <f>[6]Austria!DX$21</f>
        <v>1.7969999999999999</v>
      </c>
      <c r="DY6" s="1">
        <f>[6]Austria!DY$21</f>
        <v>0.36600000000000005</v>
      </c>
      <c r="DZ6" s="1">
        <f>[6]Austria!DZ$21</f>
        <v>7.2999999999999995E-2</v>
      </c>
      <c r="EA6" s="1">
        <f>[6]Austria!EA$21</f>
        <v>5.4000000000000006E-2</v>
      </c>
      <c r="EB6" s="1">
        <f>[6]Austria!EB$21</f>
        <v>0.20400000000000001</v>
      </c>
      <c r="EC6" s="1">
        <f>[6]Austria!EC$21</f>
        <v>1.4000000000000002E-2</v>
      </c>
      <c r="ED6" s="1">
        <f>[6]Austria!ED$21</f>
        <v>9.7000000000000003E-2</v>
      </c>
      <c r="EE6" s="1">
        <f>[6]Austria!EE$21</f>
        <v>7.000000000000001E-3</v>
      </c>
      <c r="EF6" s="1">
        <f>[6]Austria!EF$21</f>
        <v>5.0730000000000004</v>
      </c>
      <c r="EG6" s="1">
        <f>[6]Austria!EG$21</f>
        <v>9.4000000000000014E-2</v>
      </c>
      <c r="EH6" s="1">
        <f>[6]Austria!EH$21</f>
        <v>0.17200000000000001</v>
      </c>
      <c r="EI6" s="1">
        <f>[6]Austria!EI$21</f>
        <v>10.458</v>
      </c>
      <c r="EJ6" s="1">
        <f>[6]Austria!EJ$21</f>
        <v>7.000000000000001E-3</v>
      </c>
      <c r="EK6" s="1">
        <f>[6]Austria!EK$21</f>
        <v>9.7000000000000003E-2</v>
      </c>
      <c r="EL6" s="1">
        <f>[6]Austria!EL$21</f>
        <v>0.71700000000000008</v>
      </c>
      <c r="EM6" s="1">
        <f>[6]Austria!EM$21</f>
        <v>1.1910000000000001</v>
      </c>
      <c r="EN6" s="1">
        <f>[6]Austria!EN$21</f>
        <v>1.891</v>
      </c>
      <c r="EO6" s="1">
        <f>[6]Austria!EO$21</f>
        <v>0.38300000000000001</v>
      </c>
      <c r="EP6" s="1">
        <f>[6]Austria!EP$21</f>
        <v>0.16100000000000003</v>
      </c>
      <c r="EQ6" s="1">
        <f>[6]Austria!EQ$21</f>
        <v>0.41700000000000004</v>
      </c>
      <c r="ER6" s="1">
        <f>[6]Austria!ER$21</f>
        <v>0.72000000000000008</v>
      </c>
      <c r="ES6" s="1">
        <f>[6]Austria!ES$21</f>
        <v>1.351</v>
      </c>
      <c r="ET6" s="1">
        <f>[6]Austria!ET$21</f>
        <v>0.90500000000000014</v>
      </c>
      <c r="EU6" s="1">
        <f>[6]Austria!EU$21</f>
        <v>0.99199999999999999</v>
      </c>
      <c r="EV6" s="1">
        <f>[6]Austria!EV$21</f>
        <v>1.0490000000000002</v>
      </c>
      <c r="EW6" s="1">
        <f>[6]Austria!EW$21</f>
        <v>1.1830000000000001</v>
      </c>
      <c r="EX6" s="1">
        <f>[6]Austria!EX$21</f>
        <v>26.174000000000003</v>
      </c>
      <c r="EY6" s="1">
        <f>[6]Austria!EY$21</f>
        <v>220</v>
      </c>
      <c r="EZ6" s="1">
        <f>[6]Austria!EZ$21</f>
        <v>160.63200000000001</v>
      </c>
      <c r="FA6" s="1">
        <f>[6]Austria!FA$21</f>
        <v>89.31</v>
      </c>
      <c r="FB6" s="1">
        <f>[6]Austria!FB$21</f>
        <v>0.30600000000000005</v>
      </c>
      <c r="FC6" s="1">
        <f>[6]Austria!FC$21</f>
        <v>0.29900000000000004</v>
      </c>
      <c r="FD6" s="1">
        <f>[6]Austria!FD$21</f>
        <v>0.47800000000000004</v>
      </c>
      <c r="FE6" s="1">
        <f>[6]Austria!FE$21</f>
        <v>1.5270000000000001</v>
      </c>
      <c r="FF6" s="1">
        <f>[6]Austria!FF$21</f>
        <v>1.1260000000000001</v>
      </c>
      <c r="FG6" s="1">
        <f>[6]Austria!FG$21</f>
        <v>2.4420000000000002</v>
      </c>
      <c r="FH6" s="1">
        <f>[6]Austria!FH$21</f>
        <v>0.70800000000000007</v>
      </c>
      <c r="FI6" s="1">
        <f>[6]Austria!FI$21</f>
        <v>0.45</v>
      </c>
      <c r="FJ6" s="1">
        <f>[6]Austria!FJ$21</f>
        <v>0.34300000000000003</v>
      </c>
      <c r="FK6" s="1">
        <f>[6]Austria!FK$21</f>
        <v>0.52400000000000002</v>
      </c>
      <c r="FL6" s="1">
        <f>[6]Austria!FL$21</f>
        <v>0.61699999999999999</v>
      </c>
      <c r="FM6" s="1">
        <f>[6]Austria!FM$21</f>
        <v>1.1100000000000001</v>
      </c>
      <c r="FN6" s="1">
        <f>[6]Austria!FN$21</f>
        <v>2.7650000000000001</v>
      </c>
      <c r="FO6" s="1">
        <f>[6]Austria!FO$21</f>
        <v>2.9180000000000001</v>
      </c>
      <c r="FP6" s="1">
        <f>[6]Austria!FP$21</f>
        <v>2.3540000000000001</v>
      </c>
      <c r="FQ6" s="1">
        <f>[6]Austria!FQ$21</f>
        <v>1.915</v>
      </c>
      <c r="FR6" s="1">
        <f>[6]Austria!FR$21</f>
        <v>2.621</v>
      </c>
      <c r="FS6" s="1">
        <f>[6]Austria!FS$21</f>
        <v>1.4060000000000001</v>
      </c>
      <c r="FT6" s="1">
        <f>[6]Austria!FT$21</f>
        <v>1.891</v>
      </c>
      <c r="FU6" s="1">
        <f>[6]Austria!FU$21</f>
        <v>1.4410000000000001</v>
      </c>
      <c r="FV6" s="1">
        <f>[6]Austria!FV$21</f>
        <v>0.91600000000000004</v>
      </c>
      <c r="FW6" s="1">
        <f>[6]Austria!FW$21</f>
        <v>1.1759999999999999</v>
      </c>
      <c r="FX6" s="1">
        <f>[6]Austria!FX$21</f>
        <v>0.68500000000000005</v>
      </c>
      <c r="FY6" s="1">
        <f>[6]Austria!FY$21</f>
        <v>0</v>
      </c>
      <c r="FZ6" s="7">
        <f t="shared" ref="FZ6:FZ33" si="0">SUM(DR6:FY6)</f>
        <v>560.96399999999994</v>
      </c>
    </row>
    <row r="7" spans="1:182">
      <c r="A7" t="s">
        <v>15</v>
      </c>
      <c r="B7" s="1">
        <f>[6]Belgium!B$21</f>
        <v>61.900000000000006</v>
      </c>
      <c r="C7" s="1">
        <f>[6]Belgium!C$21</f>
        <v>156.70000000000002</v>
      </c>
      <c r="D7" s="1">
        <f>[6]Belgium!D$21</f>
        <v>0</v>
      </c>
      <c r="E7" s="1">
        <f>[6]Belgium!E$21</f>
        <v>0</v>
      </c>
      <c r="F7" s="1">
        <f>[6]Belgium!F$21</f>
        <v>0</v>
      </c>
      <c r="G7" s="1">
        <f>[6]Belgium!G$21</f>
        <v>22.8</v>
      </c>
      <c r="H7" s="1">
        <f>[6]Belgium!H$21</f>
        <v>188.20000000000002</v>
      </c>
      <c r="I7" s="1">
        <f>[6]Belgium!I$21</f>
        <v>37.700000000000003</v>
      </c>
      <c r="J7" s="1">
        <f>[6]Belgium!J$21</f>
        <v>46.5</v>
      </c>
      <c r="K7" s="1">
        <f>[6]Belgium!K$21</f>
        <v>11.4</v>
      </c>
      <c r="L7" s="1">
        <f>[6]Belgium!L$21</f>
        <v>22.8</v>
      </c>
      <c r="M7" s="1">
        <f>[6]Belgium!M$21</f>
        <v>84.5</v>
      </c>
      <c r="N7" s="1">
        <f>[6]Belgium!N$21</f>
        <v>37</v>
      </c>
      <c r="O7" s="1">
        <f>[6]Belgium!O$21</f>
        <v>11.600000000000001</v>
      </c>
      <c r="P7" s="1">
        <f>[6]Belgium!P$21</f>
        <v>0</v>
      </c>
      <c r="Q7" s="1">
        <f>[6]Belgium!Q$21</f>
        <v>89.100000000000009</v>
      </c>
      <c r="R7" s="1">
        <f>[6]Belgium!R$21</f>
        <v>0</v>
      </c>
      <c r="S7" s="1">
        <f>[6]Belgium!S$21</f>
        <v>11.600000000000001</v>
      </c>
      <c r="T7" s="1">
        <f>[6]Belgium!T$21</f>
        <v>38.200000000000003</v>
      </c>
      <c r="U7" s="1">
        <f>[6]Belgium!U$21</f>
        <v>34.800000000000004</v>
      </c>
      <c r="V7" s="1">
        <f>[6]Belgium!V$21</f>
        <v>0</v>
      </c>
      <c r="W7" s="1">
        <f>[6]Belgium!W$21</f>
        <v>23.200000000000003</v>
      </c>
      <c r="X7" s="1">
        <f>[6]Belgium!X$21</f>
        <v>37.200000000000003</v>
      </c>
      <c r="Y7" s="1">
        <f>[6]Belgium!Y$21</f>
        <v>46.5</v>
      </c>
      <c r="Z7" s="1">
        <f>[6]Belgium!Z$21</f>
        <v>11.600000000000001</v>
      </c>
      <c r="AA7" s="1">
        <f>[6]Belgium!AA$21</f>
        <v>23.200000000000003</v>
      </c>
      <c r="AB7" s="1">
        <f>[6]Belgium!AB$21</f>
        <v>0</v>
      </c>
      <c r="AC7" s="1">
        <f>[6]Belgium!AC$21</f>
        <v>12.8</v>
      </c>
      <c r="AD7" s="1">
        <f>[6]Belgium!AD$21</f>
        <v>0</v>
      </c>
      <c r="AE7" s="1">
        <f>[6]Belgium!AE$21</f>
        <v>0</v>
      </c>
      <c r="AF7" s="1">
        <f>[6]Belgium!AF$21</f>
        <v>0</v>
      </c>
      <c r="AG7" s="1">
        <f>[6]Belgium!AG$21</f>
        <v>0</v>
      </c>
      <c r="AH7" s="1">
        <f>[6]Belgium!AH$21</f>
        <v>10.600000000000001</v>
      </c>
      <c r="AI7" s="1">
        <f>[6]Belgium!AI$21</f>
        <v>23.3</v>
      </c>
      <c r="AJ7" s="1">
        <f>[6]Belgium!AJ$21</f>
        <v>16.600000000000001</v>
      </c>
      <c r="AK7" s="1">
        <f>[6]Belgium!AK$21</f>
        <v>0</v>
      </c>
      <c r="AL7" s="1">
        <f>[6]Belgium!AL$21</f>
        <v>17.600000000000001</v>
      </c>
      <c r="AM7" s="1">
        <f>[6]Belgium!AM$21</f>
        <v>12.700000000000001</v>
      </c>
      <c r="AN7" s="1">
        <f>[6]Belgium!AN$21</f>
        <v>14.100000000000001</v>
      </c>
      <c r="AO7" s="1">
        <f>[6]Belgium!AO$21</f>
        <v>26.400000000000002</v>
      </c>
      <c r="AP7" s="1">
        <f>[6]Belgium!AP$21</f>
        <v>12.4</v>
      </c>
      <c r="AQ7" s="1">
        <f>[6]Belgium!AQ$21</f>
        <v>0</v>
      </c>
      <c r="AR7" s="1">
        <f>[6]Belgium!AR$21</f>
        <v>0</v>
      </c>
      <c r="AS7" s="1">
        <f>[6]Belgium!AS$21</f>
        <v>0</v>
      </c>
      <c r="AT7" s="1">
        <f>[6]Belgium!AT$21</f>
        <v>7.1000000000000005</v>
      </c>
      <c r="AU7" s="1">
        <f>[6]Belgium!AU$21</f>
        <v>29.5</v>
      </c>
      <c r="AV7" s="1">
        <f>[6]Belgium!AV$21</f>
        <v>14.4</v>
      </c>
      <c r="AW7" s="1">
        <f>[6]Belgium!AW$21</f>
        <v>0</v>
      </c>
      <c r="AX7" s="1">
        <f>[6]Belgium!AX$21</f>
        <v>20.700000000000003</v>
      </c>
      <c r="AY7" s="1">
        <f>[6]Belgium!AY$21</f>
        <v>0</v>
      </c>
      <c r="AZ7" s="1">
        <f>[6]Belgium!AZ$21</f>
        <v>11.5</v>
      </c>
      <c r="BA7" s="1">
        <f>[6]Belgium!BA$21</f>
        <v>0</v>
      </c>
      <c r="BB7" s="1">
        <f>[6]Belgium!BB$21</f>
        <v>14</v>
      </c>
      <c r="BC7" s="1">
        <f>[6]Belgium!BC$21</f>
        <v>0</v>
      </c>
      <c r="BD7" s="1">
        <f>[6]Belgium!BD$21</f>
        <v>0</v>
      </c>
      <c r="BE7" s="1">
        <f>[6]Belgium!BE$21</f>
        <v>30.8</v>
      </c>
      <c r="BF7" s="1">
        <f>[6]Belgium!BF$21</f>
        <v>43.2</v>
      </c>
      <c r="BG7" s="1">
        <f>[6]Belgium!BG$21</f>
        <v>69.100000000000009</v>
      </c>
      <c r="BH7" s="1">
        <f>[6]Belgium!BH$21</f>
        <v>95</v>
      </c>
      <c r="BI7" s="1">
        <f>[6]Belgium!BI$21</f>
        <v>0</v>
      </c>
      <c r="BJ7" s="1">
        <f>[6]Belgium!BJ$21</f>
        <v>54.1</v>
      </c>
      <c r="BK7" s="1">
        <f>[6]Belgium!BK$21</f>
        <v>149.80000000000001</v>
      </c>
      <c r="BL7" s="1">
        <f>[6]Belgium!BL$21</f>
        <v>31.700000000000003</v>
      </c>
      <c r="BM7" s="1">
        <f>[6]Belgium!BM$21</f>
        <v>4</v>
      </c>
      <c r="BN7" s="1">
        <f>[6]Belgium!BN$21</f>
        <v>0</v>
      </c>
      <c r="BO7" s="1">
        <f>[6]Belgium!BO$21</f>
        <v>0</v>
      </c>
      <c r="BP7" s="1">
        <f>[6]Belgium!BP$21</f>
        <v>0</v>
      </c>
      <c r="BQ7" s="1">
        <f>[6]Belgium!BQ$21</f>
        <v>0</v>
      </c>
      <c r="BR7" s="1">
        <f>[6]Belgium!BR$21</f>
        <v>20.200000000000003</v>
      </c>
      <c r="BS7" s="1">
        <f>[6]Belgium!BS$21</f>
        <v>34.300000000000004</v>
      </c>
      <c r="BT7" s="1">
        <f>[6]Belgium!BT$21</f>
        <v>31.8</v>
      </c>
      <c r="BU7" s="1">
        <f>[6]Belgium!BU$21</f>
        <v>30.5</v>
      </c>
      <c r="BV7" s="1">
        <f>[6]Belgium!BV$21</f>
        <v>15.100000000000001</v>
      </c>
      <c r="BW7" s="1">
        <f>[6]Belgium!BW$21</f>
        <v>10.100000000000001</v>
      </c>
      <c r="BX7" s="1">
        <f>[6]Belgium!BX$21</f>
        <v>0</v>
      </c>
      <c r="BY7" s="1">
        <f>[6]Belgium!BY$21</f>
        <v>0</v>
      </c>
      <c r="BZ7" s="1">
        <f>[6]Belgium!BZ$21</f>
        <v>0</v>
      </c>
      <c r="CA7" s="1">
        <f>[6]Belgium!CA$21</f>
        <v>0</v>
      </c>
      <c r="CB7" s="1">
        <f>[6]Belgium!CB$21</f>
        <v>0</v>
      </c>
      <c r="CC7" s="1">
        <f>[6]Belgium!CC$21</f>
        <v>0</v>
      </c>
      <c r="CD7" s="1">
        <f>[6]Belgium!CD$21</f>
        <v>0</v>
      </c>
      <c r="CE7" s="1">
        <f>[6]Belgium!CE$21</f>
        <v>0</v>
      </c>
      <c r="CF7" s="1">
        <f>[6]Belgium!CF$21</f>
        <v>1.2000000000000002</v>
      </c>
      <c r="CG7" s="1">
        <f>[6]Belgium!CG$21</f>
        <v>0</v>
      </c>
      <c r="CH7" s="1">
        <f>[6]Belgium!CH$21</f>
        <v>0</v>
      </c>
      <c r="CI7" s="1">
        <f>[6]Belgium!CI$21</f>
        <v>0</v>
      </c>
      <c r="CJ7" s="1">
        <f>[6]Belgium!CJ$21</f>
        <v>0</v>
      </c>
      <c r="CK7" s="1">
        <f>[6]Belgium!CK$21</f>
        <v>0</v>
      </c>
      <c r="CL7" s="1">
        <f>[6]Belgium!CL$21</f>
        <v>0</v>
      </c>
      <c r="CM7" s="1">
        <f>[6]Belgium!CM$21</f>
        <v>0</v>
      </c>
      <c r="CN7" s="1">
        <f>[6]Belgium!CN$21</f>
        <v>0</v>
      </c>
      <c r="CO7" s="1">
        <f>[6]Belgium!CO$21</f>
        <v>0</v>
      </c>
      <c r="CP7" s="1">
        <f>[6]Belgium!CP$21</f>
        <v>0</v>
      </c>
      <c r="CQ7" s="1">
        <f>[6]Belgium!CQ$21</f>
        <v>0</v>
      </c>
      <c r="CR7" s="1">
        <f>[6]Belgium!CR$21</f>
        <v>0</v>
      </c>
      <c r="CS7" s="1">
        <f>[6]Belgium!CS$21</f>
        <v>0</v>
      </c>
      <c r="CT7" s="1">
        <f>[6]Belgium!CT$21</f>
        <v>0.2</v>
      </c>
      <c r="CU7" s="1">
        <f>[6]Belgium!CU$21</f>
        <v>0</v>
      </c>
      <c r="CV7" s="1">
        <f>[6]Belgium!CV$21</f>
        <v>0</v>
      </c>
      <c r="CW7" s="1">
        <f>[6]Belgium!CW$21</f>
        <v>0</v>
      </c>
      <c r="CX7" s="1">
        <f>[6]Belgium!CX$21</f>
        <v>0</v>
      </c>
      <c r="CY7" s="1">
        <f>[6]Belgium!CY$21</f>
        <v>0</v>
      </c>
      <c r="CZ7" s="1">
        <f>[6]Belgium!CZ$21</f>
        <v>0</v>
      </c>
      <c r="DA7" s="1">
        <f>[6]Belgium!DA$21</f>
        <v>0</v>
      </c>
      <c r="DB7" s="1">
        <f>[6]Belgium!DB$21</f>
        <v>0</v>
      </c>
      <c r="DC7" s="1">
        <f>[6]Belgium!DC$21</f>
        <v>0</v>
      </c>
      <c r="DD7" s="1">
        <f>[6]Belgium!DD$21</f>
        <v>0</v>
      </c>
      <c r="DE7" s="1">
        <f>[6]Belgium!DE$21</f>
        <v>0</v>
      </c>
      <c r="DF7" s="1">
        <f>[6]Belgium!DF$21</f>
        <v>0</v>
      </c>
      <c r="DG7" s="1">
        <f>[6]Belgium!DG$21</f>
        <v>0</v>
      </c>
      <c r="DH7" s="1">
        <f>[6]Belgium!DH$21</f>
        <v>0</v>
      </c>
      <c r="DI7" s="1">
        <f>[6]Belgium!DI$21</f>
        <v>0</v>
      </c>
      <c r="DJ7" s="1">
        <f>[6]Belgium!DJ$21</f>
        <v>29.900000000000002</v>
      </c>
      <c r="DK7" s="1">
        <f>[6]Belgium!DK$21</f>
        <v>0.2</v>
      </c>
      <c r="DL7" s="1">
        <f>[6]Belgium!DL$21</f>
        <v>0.2</v>
      </c>
      <c r="DM7" s="1">
        <f>[6]Belgium!DM$21</f>
        <v>17.2</v>
      </c>
      <c r="DN7" s="1">
        <f>[6]Belgium!DN$21</f>
        <v>0</v>
      </c>
      <c r="DO7" s="1">
        <f>[6]Belgium!DO$21</f>
        <v>33.700000000000003</v>
      </c>
      <c r="DP7" s="1">
        <f>[6]Belgium!DP$21</f>
        <v>1018.3000000000001</v>
      </c>
      <c r="DQ7" s="1">
        <f>[6]Belgium!DQ$21</f>
        <v>951.1</v>
      </c>
      <c r="DR7" s="1">
        <f>[6]Belgium!DR$21</f>
        <v>0.50700000000000001</v>
      </c>
      <c r="DS7" s="1">
        <f>[6]Belgium!DS$21</f>
        <v>0</v>
      </c>
      <c r="DT7" s="1">
        <f>[6]Belgium!DT$21</f>
        <v>3.0000000000000001E-3</v>
      </c>
      <c r="DU7" s="1">
        <f>[6]Belgium!DU$21</f>
        <v>6.5000000000000002E-2</v>
      </c>
      <c r="DV7" s="1">
        <f>[6]Belgium!DV$21</f>
        <v>3.0000000000000001E-3</v>
      </c>
      <c r="DW7" s="1">
        <f>[6]Belgium!DW$21</f>
        <v>0.78500000000000003</v>
      </c>
      <c r="DX7" s="1">
        <f>[6]Belgium!DX$21</f>
        <v>4.7E-2</v>
      </c>
      <c r="DY7" s="1">
        <f>[6]Belgium!DY$21</f>
        <v>0</v>
      </c>
      <c r="DZ7" s="1">
        <f>[6]Belgium!DZ$21</f>
        <v>5.8710000000000004</v>
      </c>
      <c r="EA7" s="1">
        <f>[6]Belgium!EA$21</f>
        <v>1.0000000000000002E-2</v>
      </c>
      <c r="EB7" s="1">
        <f>[6]Belgium!EB$21</f>
        <v>51.286000000000001</v>
      </c>
      <c r="EC7" s="1">
        <f>[6]Belgium!EC$21</f>
        <v>1.0000000000000002E-2</v>
      </c>
      <c r="ED7" s="1">
        <f>[6]Belgium!ED$21</f>
        <v>7.000000000000001E-3</v>
      </c>
      <c r="EE7" s="1">
        <f>[6]Belgium!EE$21</f>
        <v>7.000000000000001E-3</v>
      </c>
      <c r="EF7" s="1">
        <f>[6]Belgium!EF$21</f>
        <v>3.0000000000000001E-3</v>
      </c>
      <c r="EG7" s="1">
        <f>[6]Belgium!EG$21</f>
        <v>4.0000000000000001E-3</v>
      </c>
      <c r="EH7" s="1">
        <f>[6]Belgium!EH$21</f>
        <v>8.0000000000000002E-3</v>
      </c>
      <c r="EI7" s="1">
        <f>[6]Belgium!EI$21</f>
        <v>2.8000000000000004E-2</v>
      </c>
      <c r="EJ7" s="1">
        <f>[6]Belgium!EJ$21</f>
        <v>9.9320000000000022</v>
      </c>
      <c r="EK7" s="1">
        <f>[6]Belgium!EK$21</f>
        <v>1E-3</v>
      </c>
      <c r="EL7" s="1">
        <f>[6]Belgium!EL$21</f>
        <v>0.122</v>
      </c>
      <c r="EM7" s="1">
        <f>[6]Belgium!EM$21</f>
        <v>0.246</v>
      </c>
      <c r="EN7" s="1">
        <f>[6]Belgium!EN$21</f>
        <v>0.06</v>
      </c>
      <c r="EO7" s="1">
        <f>[6]Belgium!EO$21</f>
        <v>2E-3</v>
      </c>
      <c r="EP7" s="1">
        <f>[6]Belgium!EP$21</f>
        <v>2.2000000000000002E-2</v>
      </c>
      <c r="EQ7" s="1">
        <f>[6]Belgium!EQ$21</f>
        <v>3.2000000000000001E-2</v>
      </c>
      <c r="ER7" s="1">
        <f>[6]Belgium!ER$21</f>
        <v>5.4000000000000006E-2</v>
      </c>
      <c r="ES7" s="1">
        <f>[6]Belgium!ES$21</f>
        <v>5.0279999999999996</v>
      </c>
      <c r="ET7" s="1">
        <f>[6]Belgium!ET$21</f>
        <v>5.6999999999999995E-2</v>
      </c>
      <c r="EU7" s="1">
        <f>[6]Belgium!EU$21</f>
        <v>4.7E-2</v>
      </c>
      <c r="EV7" s="1">
        <f>[6]Belgium!EV$21</f>
        <v>8.0000000000000016E-2</v>
      </c>
      <c r="EW7" s="1">
        <f>[6]Belgium!EW$21</f>
        <v>6.7000000000000004E-2</v>
      </c>
      <c r="EX7" s="1">
        <f>[6]Belgium!EX$21</f>
        <v>0.03</v>
      </c>
      <c r="EY7" s="1">
        <f>[6]Belgium!EY$21</f>
        <v>0.15400000000000003</v>
      </c>
      <c r="EZ7" s="1">
        <f>[6]Belgium!EZ$21</f>
        <v>5.1000000000000004E-2</v>
      </c>
      <c r="FA7" s="1">
        <f>[6]Belgium!FA$21</f>
        <v>4.3000000000000003E-2</v>
      </c>
      <c r="FB7" s="1">
        <f>[6]Belgium!FB$21</f>
        <v>49.447000000000003</v>
      </c>
      <c r="FC7" s="1">
        <f>[6]Belgium!FC$21</f>
        <v>1.0650000000000002</v>
      </c>
      <c r="FD7" s="1">
        <f>[6]Belgium!FD$21</f>
        <v>7.3999999999999996E-2</v>
      </c>
      <c r="FE7" s="1">
        <f>[6]Belgium!FE$21</f>
        <v>1.042</v>
      </c>
      <c r="FF7" s="1">
        <f>[6]Belgium!FF$21</f>
        <v>0.219</v>
      </c>
      <c r="FG7" s="1">
        <f>[6]Belgium!FG$21</f>
        <v>0.10700000000000001</v>
      </c>
      <c r="FH7" s="1">
        <f>[6]Belgium!FH$21</f>
        <v>8.0000000000000016E-2</v>
      </c>
      <c r="FI7" s="1">
        <f>[6]Belgium!FI$21</f>
        <v>0.03</v>
      </c>
      <c r="FJ7" s="1">
        <f>[6]Belgium!FJ$21</f>
        <v>5.1000000000000004E-2</v>
      </c>
      <c r="FK7" s="1">
        <f>[6]Belgium!FK$21</f>
        <v>1.0130000000000001</v>
      </c>
      <c r="FL7" s="1">
        <f>[6]Belgium!FL$21</f>
        <v>8.4000000000000005E-2</v>
      </c>
      <c r="FM7" s="1">
        <f>[6]Belgium!FM$21</f>
        <v>1.9000000000000003E-2</v>
      </c>
      <c r="FN7" s="1">
        <f>[6]Belgium!FN$21</f>
        <v>1.0349999999999999</v>
      </c>
      <c r="FO7" s="1">
        <f>[6]Belgium!FO$21</f>
        <v>22.176000000000002</v>
      </c>
      <c r="FP7" s="1">
        <f>[6]Belgium!FP$21</f>
        <v>7.1000000000000008E-2</v>
      </c>
      <c r="FQ7" s="1">
        <f>[6]Belgium!FQ$21</f>
        <v>22.509</v>
      </c>
      <c r="FR7" s="1">
        <f>[6]Belgium!FR$21</f>
        <v>7.0000000000000007E-2</v>
      </c>
      <c r="FS7" s="1">
        <f>[6]Belgium!FS$21</f>
        <v>23.73</v>
      </c>
      <c r="FT7" s="1">
        <f>[6]Belgium!FT$21</f>
        <v>6.0999999999999999E-2</v>
      </c>
      <c r="FU7" s="1">
        <f>[6]Belgium!FU$21</f>
        <v>22.914000000000001</v>
      </c>
      <c r="FV7" s="1">
        <f>[6]Belgium!FV$21</f>
        <v>46.456000000000003</v>
      </c>
      <c r="FW7" s="1">
        <f>[6]Belgium!FW$21</f>
        <v>3.6999999999999998E-2</v>
      </c>
      <c r="FX7" s="1">
        <f>[6]Belgium!FX$21</f>
        <v>8.7000000000000008E-2</v>
      </c>
      <c r="FY7" s="1">
        <f>[6]Belgium!FY$21</f>
        <v>0</v>
      </c>
      <c r="FZ7" s="7">
        <f t="shared" si="0"/>
        <v>267.04899999999998</v>
      </c>
    </row>
    <row r="8" spans="1:182">
      <c r="A8" t="s">
        <v>32</v>
      </c>
      <c r="B8" s="1">
        <f>[6]Bulgaria!B$21</f>
        <v>0</v>
      </c>
      <c r="C8" s="1">
        <f>[6]Bulgaria!C$21</f>
        <v>0</v>
      </c>
      <c r="D8" s="1">
        <f>[6]Bulgaria!D$21</f>
        <v>0</v>
      </c>
      <c r="E8" s="1">
        <f>[6]Bulgaria!E$21</f>
        <v>0</v>
      </c>
      <c r="F8" s="1">
        <f>[6]Bulgaria!F$21</f>
        <v>0</v>
      </c>
      <c r="G8" s="1">
        <f>[6]Bulgaria!G$21</f>
        <v>0</v>
      </c>
      <c r="H8" s="1">
        <f>[6]Bulgaria!H$21</f>
        <v>0</v>
      </c>
      <c r="I8" s="1">
        <f>[6]Bulgaria!I$21</f>
        <v>0</v>
      </c>
      <c r="J8" s="1">
        <f>[6]Bulgaria!J$21</f>
        <v>0</v>
      </c>
      <c r="K8" s="1">
        <f>[6]Bulgaria!K$21</f>
        <v>0</v>
      </c>
      <c r="L8" s="1">
        <f>[6]Bulgaria!L$21</f>
        <v>0</v>
      </c>
      <c r="M8" s="1">
        <f>[6]Bulgaria!M$21</f>
        <v>0</v>
      </c>
      <c r="N8" s="1">
        <f>[6]Bulgaria!N$21</f>
        <v>0</v>
      </c>
      <c r="O8" s="1">
        <f>[6]Bulgaria!O$21</f>
        <v>0</v>
      </c>
      <c r="P8" s="1">
        <f>[6]Bulgaria!P$21</f>
        <v>0</v>
      </c>
      <c r="Q8" s="1">
        <f>[6]Bulgaria!Q$21</f>
        <v>0</v>
      </c>
      <c r="R8" s="1">
        <f>[6]Bulgaria!R$21</f>
        <v>0</v>
      </c>
      <c r="S8" s="1">
        <f>[6]Bulgaria!S$21</f>
        <v>0</v>
      </c>
      <c r="T8" s="1">
        <f>[6]Bulgaria!T$21</f>
        <v>0</v>
      </c>
      <c r="U8" s="1">
        <f>[6]Bulgaria!U$21</f>
        <v>0</v>
      </c>
      <c r="V8" s="1">
        <f>[6]Bulgaria!V$21</f>
        <v>0</v>
      </c>
      <c r="W8" s="1">
        <f>[6]Bulgaria!W$21</f>
        <v>0</v>
      </c>
      <c r="X8" s="1">
        <f>[6]Bulgaria!X$21</f>
        <v>0</v>
      </c>
      <c r="Y8" s="1">
        <f>[6]Bulgaria!Y$21</f>
        <v>0</v>
      </c>
      <c r="Z8" s="1">
        <f>[6]Bulgaria!Z$21</f>
        <v>0</v>
      </c>
      <c r="AA8" s="1">
        <f>[6]Bulgaria!AA$21</f>
        <v>0</v>
      </c>
      <c r="AB8" s="1">
        <f>[6]Bulgaria!AB$21</f>
        <v>0</v>
      </c>
      <c r="AC8" s="1">
        <f>[6]Bulgaria!AC$21</f>
        <v>0</v>
      </c>
      <c r="AD8" s="1">
        <f>[6]Bulgaria!AD$21</f>
        <v>0</v>
      </c>
      <c r="AE8" s="1">
        <f>[6]Bulgaria!AE$21</f>
        <v>0</v>
      </c>
      <c r="AF8" s="1">
        <f>[6]Bulgaria!AF$21</f>
        <v>0</v>
      </c>
      <c r="AG8" s="1">
        <f>[6]Bulgaria!AG$21</f>
        <v>0</v>
      </c>
      <c r="AH8" s="1">
        <f>[6]Bulgaria!AH$21</f>
        <v>0</v>
      </c>
      <c r="AI8" s="1">
        <f>[6]Bulgaria!AI$21</f>
        <v>0</v>
      </c>
      <c r="AJ8" s="1">
        <f>[6]Bulgaria!AJ$21</f>
        <v>0</v>
      </c>
      <c r="AK8" s="1">
        <f>[6]Bulgaria!AK$21</f>
        <v>0</v>
      </c>
      <c r="AL8" s="1">
        <f>[6]Bulgaria!AL$21</f>
        <v>0</v>
      </c>
      <c r="AM8" s="1">
        <f>[6]Bulgaria!AM$21</f>
        <v>0.30000000000000004</v>
      </c>
      <c r="AN8" s="1">
        <f>[6]Bulgaria!AN$21</f>
        <v>0</v>
      </c>
      <c r="AO8" s="1">
        <f>[6]Bulgaria!AO$21</f>
        <v>0</v>
      </c>
      <c r="AP8" s="1">
        <f>[6]Bulgaria!AP$21</f>
        <v>0</v>
      </c>
      <c r="AQ8" s="1">
        <f>[6]Bulgaria!AQ$21</f>
        <v>0</v>
      </c>
      <c r="AR8" s="1">
        <f>[6]Bulgaria!AR$21</f>
        <v>0</v>
      </c>
      <c r="AS8" s="1">
        <f>[6]Bulgaria!AS$21</f>
        <v>0</v>
      </c>
      <c r="AT8" s="1">
        <f>[6]Bulgaria!AT$21</f>
        <v>0</v>
      </c>
      <c r="AU8" s="1">
        <f>[6]Bulgaria!AU$21</f>
        <v>0</v>
      </c>
      <c r="AV8" s="1">
        <f>[6]Bulgaria!AV$21</f>
        <v>0</v>
      </c>
      <c r="AW8" s="1">
        <f>[6]Bulgaria!AW$21</f>
        <v>0</v>
      </c>
      <c r="AX8" s="1">
        <f>[6]Bulgaria!AX$21</f>
        <v>0</v>
      </c>
      <c r="AY8" s="1">
        <f>[6]Bulgaria!AY$21</f>
        <v>0</v>
      </c>
      <c r="AZ8" s="1">
        <f>[6]Bulgaria!AZ$21</f>
        <v>0</v>
      </c>
      <c r="BA8" s="1">
        <f>[6]Bulgaria!BA$21</f>
        <v>0</v>
      </c>
      <c r="BB8" s="1">
        <f>[6]Bulgaria!BB$21</f>
        <v>0</v>
      </c>
      <c r="BC8" s="1">
        <f>[6]Bulgaria!BC$21</f>
        <v>0</v>
      </c>
      <c r="BD8" s="1">
        <f>[6]Bulgaria!BD$21</f>
        <v>0</v>
      </c>
      <c r="BE8" s="1">
        <f>[6]Bulgaria!BE$21</f>
        <v>0</v>
      </c>
      <c r="BF8" s="1">
        <f>[6]Bulgaria!BF$21</f>
        <v>0</v>
      </c>
      <c r="BG8" s="1">
        <f>[6]Bulgaria!BG$21</f>
        <v>0</v>
      </c>
      <c r="BH8" s="1">
        <f>[6]Bulgaria!BH$21</f>
        <v>0</v>
      </c>
      <c r="BI8" s="1">
        <f>[6]Bulgaria!BI$21</f>
        <v>0</v>
      </c>
      <c r="BJ8" s="1">
        <f>[6]Bulgaria!BJ$21</f>
        <v>0</v>
      </c>
      <c r="BK8" s="1">
        <f>[6]Bulgaria!BK$21</f>
        <v>0</v>
      </c>
      <c r="BL8" s="1">
        <f>[6]Bulgaria!BL$21</f>
        <v>0</v>
      </c>
      <c r="BM8" s="1">
        <f>[6]Bulgaria!BM$21</f>
        <v>0</v>
      </c>
      <c r="BN8" s="1">
        <f>[6]Bulgaria!BN$21</f>
        <v>0</v>
      </c>
      <c r="BO8" s="1">
        <f>[6]Bulgaria!BO$21</f>
        <v>0</v>
      </c>
      <c r="BP8" s="1">
        <f>[6]Bulgaria!BP$21</f>
        <v>0</v>
      </c>
      <c r="BQ8" s="1">
        <f>[6]Bulgaria!BQ$21</f>
        <v>0</v>
      </c>
      <c r="BR8" s="1">
        <f>[6]Bulgaria!BR$21</f>
        <v>0</v>
      </c>
      <c r="BS8" s="1">
        <f>[6]Bulgaria!BS$21</f>
        <v>0</v>
      </c>
      <c r="BT8" s="1">
        <f>[6]Bulgaria!BT$21</f>
        <v>0</v>
      </c>
      <c r="BU8" s="1">
        <f>[6]Bulgaria!BU$21</f>
        <v>0</v>
      </c>
      <c r="BV8" s="1">
        <f>[6]Bulgaria!BV$21</f>
        <v>0</v>
      </c>
      <c r="BW8" s="1">
        <f>[6]Bulgaria!BW$21</f>
        <v>0</v>
      </c>
      <c r="BX8" s="1">
        <f>[6]Bulgaria!BX$21</f>
        <v>0</v>
      </c>
      <c r="BY8" s="1">
        <f>[6]Bulgaria!BY$21</f>
        <v>0</v>
      </c>
      <c r="BZ8" s="1">
        <f>[6]Bulgaria!BZ$21</f>
        <v>0</v>
      </c>
      <c r="CA8" s="1">
        <f>[6]Bulgaria!CA$21</f>
        <v>0</v>
      </c>
      <c r="CB8" s="1">
        <f>[6]Bulgaria!CB$21</f>
        <v>0</v>
      </c>
      <c r="CC8" s="1">
        <f>[6]Bulgaria!CC$21</f>
        <v>0</v>
      </c>
      <c r="CD8" s="1">
        <f>[6]Bulgaria!CD$21</f>
        <v>0</v>
      </c>
      <c r="CE8" s="1">
        <f>[6]Bulgaria!CE$21</f>
        <v>0</v>
      </c>
      <c r="CF8" s="1">
        <f>[6]Bulgaria!CF$21</f>
        <v>0</v>
      </c>
      <c r="CG8" s="1">
        <f>[6]Bulgaria!CG$21</f>
        <v>0</v>
      </c>
      <c r="CH8" s="1">
        <f>[6]Bulgaria!CH$21</f>
        <v>0</v>
      </c>
      <c r="CI8" s="1">
        <f>[6]Bulgaria!CI$21</f>
        <v>0</v>
      </c>
      <c r="CJ8" s="1">
        <f>[6]Bulgaria!CJ$21</f>
        <v>0</v>
      </c>
      <c r="CK8" s="1">
        <f>[6]Bulgaria!CK$21</f>
        <v>0</v>
      </c>
      <c r="CL8" s="1">
        <f>[6]Bulgaria!CL$21</f>
        <v>0</v>
      </c>
      <c r="CM8" s="1">
        <f>[6]Bulgaria!CM$21</f>
        <v>0</v>
      </c>
      <c r="CN8" s="1">
        <f>[6]Bulgaria!CN$21</f>
        <v>0</v>
      </c>
      <c r="CO8" s="1">
        <f>[6]Bulgaria!CO$21</f>
        <v>0</v>
      </c>
      <c r="CP8" s="1">
        <f>[6]Bulgaria!CP$21</f>
        <v>0</v>
      </c>
      <c r="CQ8" s="1">
        <f>[6]Bulgaria!CQ$21</f>
        <v>0</v>
      </c>
      <c r="CR8" s="1">
        <f>[6]Bulgaria!CR$21</f>
        <v>0</v>
      </c>
      <c r="CS8" s="1">
        <f>[6]Bulgaria!CS$21</f>
        <v>0</v>
      </c>
      <c r="CT8" s="1">
        <f>[6]Bulgaria!CT$21</f>
        <v>0</v>
      </c>
      <c r="CU8" s="1">
        <f>[6]Bulgaria!CU$21</f>
        <v>0</v>
      </c>
      <c r="CV8" s="1">
        <f>[6]Bulgaria!CV$21</f>
        <v>0</v>
      </c>
      <c r="CW8" s="1">
        <f>[6]Bulgaria!CW$21</f>
        <v>0</v>
      </c>
      <c r="CX8" s="1">
        <f>[6]Bulgaria!CX$21</f>
        <v>0</v>
      </c>
      <c r="CY8" s="1">
        <f>[6]Bulgaria!CY$21</f>
        <v>0</v>
      </c>
      <c r="CZ8" s="1">
        <f>[6]Bulgaria!CZ$21</f>
        <v>0</v>
      </c>
      <c r="DA8" s="1">
        <f>[6]Bulgaria!DA$21</f>
        <v>4.5</v>
      </c>
      <c r="DB8" s="1">
        <f>[6]Bulgaria!DB$21</f>
        <v>0</v>
      </c>
      <c r="DC8" s="1">
        <f>[6]Bulgaria!DC$21</f>
        <v>0</v>
      </c>
      <c r="DD8" s="1">
        <f>[6]Bulgaria!DD$21</f>
        <v>0</v>
      </c>
      <c r="DE8" s="1">
        <f>[6]Bulgaria!DE$21</f>
        <v>0</v>
      </c>
      <c r="DF8" s="1">
        <f>[6]Bulgaria!DF$21</f>
        <v>0</v>
      </c>
      <c r="DG8" s="1">
        <f>[6]Bulgaria!DG$21</f>
        <v>0</v>
      </c>
      <c r="DH8" s="1">
        <f>[6]Bulgaria!DH$21</f>
        <v>0</v>
      </c>
      <c r="DI8" s="1">
        <f>[6]Bulgaria!DI$21</f>
        <v>0</v>
      </c>
      <c r="DJ8" s="1">
        <f>[6]Bulgaria!DJ$21</f>
        <v>0</v>
      </c>
      <c r="DK8" s="1">
        <f>[6]Bulgaria!DK$21</f>
        <v>0</v>
      </c>
      <c r="DL8" s="1">
        <f>[6]Bulgaria!DL$21</f>
        <v>0</v>
      </c>
      <c r="DM8" s="1">
        <f>[6]Bulgaria!DM$21</f>
        <v>0</v>
      </c>
      <c r="DN8" s="1">
        <f>[6]Bulgaria!DN$21</f>
        <v>0</v>
      </c>
      <c r="DO8" s="1">
        <f>[6]Bulgaria!DO$21</f>
        <v>0</v>
      </c>
      <c r="DP8" s="1">
        <f>[6]Bulgaria!DP$21</f>
        <v>0</v>
      </c>
      <c r="DQ8" s="1">
        <f>[6]Bulgaria!DQ$21</f>
        <v>0</v>
      </c>
      <c r="DR8" s="1">
        <f>[6]Bulgaria!DR$21</f>
        <v>0</v>
      </c>
      <c r="DS8" s="1">
        <f>[6]Bulgaria!DS$21</f>
        <v>0</v>
      </c>
      <c r="DT8" s="1">
        <f>[6]Bulgaria!DT$21</f>
        <v>0</v>
      </c>
      <c r="DU8" s="1">
        <f>[6]Bulgaria!DU$21</f>
        <v>0</v>
      </c>
      <c r="DV8" s="1">
        <f>[6]Bulgaria!DV$21</f>
        <v>0</v>
      </c>
      <c r="DW8" s="1">
        <f>[6]Bulgaria!DW$21</f>
        <v>0</v>
      </c>
      <c r="DX8" s="1">
        <f>[6]Bulgaria!DX$21</f>
        <v>0</v>
      </c>
      <c r="DY8" s="1">
        <f>[6]Bulgaria!DY$21</f>
        <v>0</v>
      </c>
      <c r="DZ8" s="1">
        <f>[6]Bulgaria!DZ$21</f>
        <v>0</v>
      </c>
      <c r="EA8" s="1">
        <f>[6]Bulgaria!EA$21</f>
        <v>0.60000000000000009</v>
      </c>
      <c r="EB8" s="1">
        <f>[6]Bulgaria!EB$21</f>
        <v>0</v>
      </c>
      <c r="EC8" s="1">
        <f>[6]Bulgaria!EC$21</f>
        <v>0</v>
      </c>
      <c r="ED8" s="1">
        <f>[6]Bulgaria!ED$21</f>
        <v>0</v>
      </c>
      <c r="EE8" s="1">
        <f>[6]Bulgaria!EE$21</f>
        <v>3.9000000000000007E-2</v>
      </c>
      <c r="EF8" s="1">
        <f>[6]Bulgaria!EF$21</f>
        <v>0</v>
      </c>
      <c r="EG8" s="1">
        <f>[6]Bulgaria!EG$21</f>
        <v>0</v>
      </c>
      <c r="EH8" s="1">
        <f>[6]Bulgaria!EH$21</f>
        <v>4.0000000000000001E-3</v>
      </c>
      <c r="EI8" s="1">
        <f>[6]Bulgaria!EI$21</f>
        <v>0.2</v>
      </c>
      <c r="EJ8" s="1">
        <f>[6]Bulgaria!EJ$21</f>
        <v>0</v>
      </c>
      <c r="EK8" s="1">
        <f>[6]Bulgaria!EK$21</f>
        <v>3.9000000000000007E-2</v>
      </c>
      <c r="EL8" s="1">
        <f>[6]Bulgaria!EL$21</f>
        <v>6.2E-2</v>
      </c>
      <c r="EM8" s="1">
        <f>[6]Bulgaria!EM$21</f>
        <v>0.10300000000000001</v>
      </c>
      <c r="EN8" s="1">
        <f>[6]Bulgaria!EN$21</f>
        <v>0.10700000000000001</v>
      </c>
      <c r="EO8" s="1">
        <f>[6]Bulgaria!EO$21</f>
        <v>0</v>
      </c>
      <c r="EP8" s="1">
        <f>[6]Bulgaria!EP$21</f>
        <v>1.2E-2</v>
      </c>
      <c r="EQ8" s="1">
        <f>[6]Bulgaria!EQ$21</f>
        <v>1.4000000000000002E-2</v>
      </c>
      <c r="ER8" s="1">
        <f>[6]Bulgaria!ER$21</f>
        <v>7.000000000000001E-3</v>
      </c>
      <c r="ES8" s="1">
        <f>[6]Bulgaria!ES$21</f>
        <v>2.7000000000000003E-2</v>
      </c>
      <c r="ET8" s="1">
        <f>[6]Bulgaria!ET$21</f>
        <v>2.7000000000000003E-2</v>
      </c>
      <c r="EU8" s="1">
        <f>[6]Bulgaria!EU$21</f>
        <v>6.4000000000000001E-2</v>
      </c>
      <c r="EV8" s="1">
        <f>[6]Bulgaria!EV$21</f>
        <v>1.6E-2</v>
      </c>
      <c r="EW8" s="1">
        <f>[6]Bulgaria!EW$21</f>
        <v>1.6E-2</v>
      </c>
      <c r="EX8" s="1">
        <f>[6]Bulgaria!EX$21</f>
        <v>0</v>
      </c>
      <c r="EY8" s="1">
        <f>[6]Bulgaria!EY$21</f>
        <v>0</v>
      </c>
      <c r="EZ8" s="1">
        <f>[6]Bulgaria!EZ$21</f>
        <v>0</v>
      </c>
      <c r="FA8" s="1">
        <f>[6]Bulgaria!FA$21</f>
        <v>0</v>
      </c>
      <c r="FB8" s="1">
        <f>[6]Bulgaria!FB$21</f>
        <v>0.19500000000000001</v>
      </c>
      <c r="FC8" s="1">
        <f>[6]Bulgaria!FC$21</f>
        <v>8.7000000000000008E-2</v>
      </c>
      <c r="FD8" s="1">
        <f>[6]Bulgaria!FD$21</f>
        <v>15.320999999999998</v>
      </c>
      <c r="FE8" s="1">
        <f>[6]Bulgaria!FE$21</f>
        <v>0.29700000000000004</v>
      </c>
      <c r="FF8" s="1">
        <f>[6]Bulgaria!FF$21</f>
        <v>3.9000000000000007E-2</v>
      </c>
      <c r="FG8" s="1">
        <f>[6]Bulgaria!FG$21</f>
        <v>0.22000000000000003</v>
      </c>
      <c r="FH8" s="1">
        <f>[6]Bulgaria!FH$21</f>
        <v>0.26800000000000002</v>
      </c>
      <c r="FI8" s="1">
        <f>[6]Bulgaria!FI$21</f>
        <v>0.15000000000000002</v>
      </c>
      <c r="FJ8" s="1">
        <f>[6]Bulgaria!FJ$21</f>
        <v>0</v>
      </c>
      <c r="FK8" s="1">
        <f>[6]Bulgaria!FK$21</f>
        <v>9.1000000000000011E-2</v>
      </c>
      <c r="FL8" s="1">
        <f>[6]Bulgaria!FL$21</f>
        <v>0</v>
      </c>
      <c r="FM8" s="1">
        <f>[6]Bulgaria!FM$21</f>
        <v>0</v>
      </c>
      <c r="FN8" s="1">
        <f>[6]Bulgaria!FN$21</f>
        <v>0.32500000000000001</v>
      </c>
      <c r="FO8" s="1">
        <f>[6]Bulgaria!FO$21</f>
        <v>0</v>
      </c>
      <c r="FP8" s="1">
        <f>[6]Bulgaria!FP$21</f>
        <v>7.0000000000000001E-3</v>
      </c>
      <c r="FQ8" s="1">
        <f>[6]Bulgaria!FQ$21</f>
        <v>0</v>
      </c>
      <c r="FR8" s="1">
        <f>[6]Bulgaria!FR$21</f>
        <v>0.03</v>
      </c>
      <c r="FS8" s="1">
        <f>[6]Bulgaria!FS$21</f>
        <v>1.4E-2</v>
      </c>
      <c r="FT8" s="1">
        <f>[6]Bulgaria!FT$21</f>
        <v>0.378</v>
      </c>
      <c r="FU8" s="1">
        <f>[6]Bulgaria!FU$21</f>
        <v>7.0000000000000001E-3</v>
      </c>
      <c r="FV8" s="1">
        <f>[6]Bulgaria!FV$21</f>
        <v>7.0000000000000001E-3</v>
      </c>
      <c r="FW8" s="1">
        <f>[6]Bulgaria!FW$21</f>
        <v>1E-3</v>
      </c>
      <c r="FX8" s="1">
        <f>[6]Bulgaria!FX$21</f>
        <v>0</v>
      </c>
      <c r="FY8" s="1">
        <f>[6]Bulgaria!FY$21</f>
        <v>0</v>
      </c>
      <c r="FZ8" s="7">
        <f t="shared" si="0"/>
        <v>18.774000000000004</v>
      </c>
    </row>
    <row r="9" spans="1:182">
      <c r="A9" t="s">
        <v>40</v>
      </c>
      <c r="B9" s="1">
        <f>[6]Croatia!B$21</f>
        <v>0</v>
      </c>
      <c r="C9" s="1">
        <f>[6]Croatia!C$21</f>
        <v>0</v>
      </c>
      <c r="D9" s="1">
        <f>[6]Croatia!D$21</f>
        <v>0</v>
      </c>
      <c r="E9" s="1">
        <f>[6]Croatia!E$21</f>
        <v>0</v>
      </c>
      <c r="F9" s="1">
        <f>[6]Croatia!F$21</f>
        <v>0</v>
      </c>
      <c r="G9" s="1">
        <f>[6]Croatia!G$21</f>
        <v>0</v>
      </c>
      <c r="H9" s="1">
        <f>[6]Croatia!H$21</f>
        <v>0</v>
      </c>
      <c r="I9" s="1">
        <f>[6]Croatia!I$21</f>
        <v>0</v>
      </c>
      <c r="J9" s="1">
        <f>[6]Croatia!J$21</f>
        <v>0</v>
      </c>
      <c r="K9" s="1">
        <f>[6]Croatia!K$21</f>
        <v>0</v>
      </c>
      <c r="L9" s="1">
        <f>[6]Croatia!L$21</f>
        <v>0</v>
      </c>
      <c r="M9" s="1">
        <f>[6]Croatia!M$21</f>
        <v>0</v>
      </c>
      <c r="N9" s="1">
        <f>[6]Croatia!N$21</f>
        <v>0</v>
      </c>
      <c r="O9" s="1">
        <f>[6]Croatia!O$21</f>
        <v>0</v>
      </c>
      <c r="P9" s="1">
        <f>[6]Croatia!P$21</f>
        <v>0</v>
      </c>
      <c r="Q9" s="1">
        <f>[6]Croatia!Q$21</f>
        <v>0</v>
      </c>
      <c r="R9" s="1">
        <f>[6]Croatia!R$21</f>
        <v>0</v>
      </c>
      <c r="S9" s="1">
        <f>[6]Croatia!S$21</f>
        <v>0</v>
      </c>
      <c r="T9" s="1">
        <f>[6]Croatia!T$21</f>
        <v>0</v>
      </c>
      <c r="U9" s="1">
        <f>[6]Croatia!U$21</f>
        <v>0</v>
      </c>
      <c r="V9" s="1">
        <f>[6]Croatia!V$21</f>
        <v>0</v>
      </c>
      <c r="W9" s="1">
        <f>[6]Croatia!W$21</f>
        <v>0</v>
      </c>
      <c r="X9" s="1">
        <f>[6]Croatia!X$21</f>
        <v>0</v>
      </c>
      <c r="Y9" s="1">
        <f>[6]Croatia!Y$21</f>
        <v>0</v>
      </c>
      <c r="Z9" s="1">
        <f>[6]Croatia!Z$21</f>
        <v>0</v>
      </c>
      <c r="AA9" s="1">
        <f>[6]Croatia!AA$21</f>
        <v>0</v>
      </c>
      <c r="AB9" s="1">
        <f>[6]Croatia!AB$21</f>
        <v>0</v>
      </c>
      <c r="AC9" s="1">
        <f>[6]Croatia!AC$21</f>
        <v>0</v>
      </c>
      <c r="AD9" s="1">
        <f>[6]Croatia!AD$21</f>
        <v>0</v>
      </c>
      <c r="AE9" s="1">
        <f>[6]Croatia!AE$21</f>
        <v>0</v>
      </c>
      <c r="AF9" s="1">
        <f>[6]Croatia!AF$21</f>
        <v>22.400000000000002</v>
      </c>
      <c r="AG9" s="1">
        <f>[6]Croatia!AG$21</f>
        <v>0</v>
      </c>
      <c r="AH9" s="1">
        <f>[6]Croatia!AH$21</f>
        <v>0</v>
      </c>
      <c r="AI9" s="1">
        <f>[6]Croatia!AI$21</f>
        <v>0</v>
      </c>
      <c r="AJ9" s="1">
        <f>[6]Croatia!AJ$21</f>
        <v>0</v>
      </c>
      <c r="AK9" s="1">
        <f>[6]Croatia!AK$21</f>
        <v>0</v>
      </c>
      <c r="AL9" s="1">
        <f>[6]Croatia!AL$21</f>
        <v>0</v>
      </c>
      <c r="AM9" s="1">
        <f>[6]Croatia!AM$21</f>
        <v>0</v>
      </c>
      <c r="AN9" s="1">
        <f>[6]Croatia!AN$21</f>
        <v>0</v>
      </c>
      <c r="AO9" s="1">
        <f>[6]Croatia!AO$21</f>
        <v>0</v>
      </c>
      <c r="AP9" s="1">
        <f>[6]Croatia!AP$21</f>
        <v>0</v>
      </c>
      <c r="AQ9" s="1">
        <f>[6]Croatia!AQ$21</f>
        <v>0</v>
      </c>
      <c r="AR9" s="1">
        <f>[6]Croatia!AR$21</f>
        <v>0</v>
      </c>
      <c r="AS9" s="1">
        <f>[6]Croatia!AS$21</f>
        <v>0</v>
      </c>
      <c r="AT9" s="1">
        <f>[6]Croatia!AT$21</f>
        <v>0</v>
      </c>
      <c r="AU9" s="1">
        <f>[6]Croatia!AU$21</f>
        <v>0</v>
      </c>
      <c r="AV9" s="1">
        <f>[6]Croatia!AV$21</f>
        <v>0</v>
      </c>
      <c r="AW9" s="1">
        <f>[6]Croatia!AW$21</f>
        <v>0</v>
      </c>
      <c r="AX9" s="1">
        <f>[6]Croatia!AX$21</f>
        <v>0</v>
      </c>
      <c r="AY9" s="1">
        <f>[6]Croatia!AY$21</f>
        <v>0</v>
      </c>
      <c r="AZ9" s="1">
        <f>[6]Croatia!AZ$21</f>
        <v>0</v>
      </c>
      <c r="BA9" s="1">
        <f>[6]Croatia!BA$21</f>
        <v>0</v>
      </c>
      <c r="BB9" s="1">
        <f>[6]Croatia!BB$21</f>
        <v>0</v>
      </c>
      <c r="BC9" s="1">
        <f>[6]Croatia!BC$21</f>
        <v>0</v>
      </c>
      <c r="BD9" s="1">
        <f>[6]Croatia!BD$21</f>
        <v>0</v>
      </c>
      <c r="BE9" s="1">
        <f>[6]Croatia!BE$21</f>
        <v>0</v>
      </c>
      <c r="BF9" s="1">
        <f>[6]Croatia!BF$21</f>
        <v>0</v>
      </c>
      <c r="BG9" s="1">
        <f>[6]Croatia!BG$21</f>
        <v>0</v>
      </c>
      <c r="BH9" s="1">
        <f>[6]Croatia!BH$21</f>
        <v>0</v>
      </c>
      <c r="BI9" s="1">
        <f>[6]Croatia!BI$21</f>
        <v>0</v>
      </c>
      <c r="BJ9" s="1">
        <f>[6]Croatia!BJ$21</f>
        <v>0</v>
      </c>
      <c r="BK9" s="1">
        <f>[6]Croatia!BK$21</f>
        <v>0</v>
      </c>
      <c r="BL9" s="1">
        <f>[6]Croatia!BL$21</f>
        <v>0</v>
      </c>
      <c r="BM9" s="1">
        <f>[6]Croatia!BM$21</f>
        <v>0</v>
      </c>
      <c r="BN9" s="1">
        <f>[6]Croatia!BN$21</f>
        <v>0</v>
      </c>
      <c r="BO9" s="1">
        <f>[6]Croatia!BO$21</f>
        <v>0</v>
      </c>
      <c r="BP9" s="1">
        <f>[6]Croatia!BP$21</f>
        <v>0</v>
      </c>
      <c r="BQ9" s="1">
        <f>[6]Croatia!BQ$21</f>
        <v>0</v>
      </c>
      <c r="BR9" s="1">
        <f>[6]Croatia!BR$21</f>
        <v>0</v>
      </c>
      <c r="BS9" s="1">
        <f>[6]Croatia!BS$21</f>
        <v>0</v>
      </c>
      <c r="BT9" s="1">
        <f>[6]Croatia!BT$21</f>
        <v>0</v>
      </c>
      <c r="BU9" s="1">
        <f>[6]Croatia!BU$21</f>
        <v>0</v>
      </c>
      <c r="BV9" s="1">
        <f>[6]Croatia!BV$21</f>
        <v>0</v>
      </c>
      <c r="BW9" s="1">
        <f>[6]Croatia!BW$21</f>
        <v>0</v>
      </c>
      <c r="BX9" s="1">
        <f>[6]Croatia!BX$21</f>
        <v>0</v>
      </c>
      <c r="BY9" s="1">
        <f>[6]Croatia!BY$21</f>
        <v>0</v>
      </c>
      <c r="BZ9" s="1">
        <f>[6]Croatia!BZ$21</f>
        <v>0</v>
      </c>
      <c r="CA9" s="1">
        <f>[6]Croatia!CA$21</f>
        <v>0</v>
      </c>
      <c r="CB9" s="1">
        <f>[6]Croatia!CB$21</f>
        <v>0</v>
      </c>
      <c r="CC9" s="1">
        <f>[6]Croatia!CC$21</f>
        <v>0</v>
      </c>
      <c r="CD9" s="1">
        <f>[6]Croatia!CD$21</f>
        <v>0</v>
      </c>
      <c r="CE9" s="1">
        <f>[6]Croatia!CE$21</f>
        <v>0</v>
      </c>
      <c r="CF9" s="1">
        <f>[6]Croatia!CF$21</f>
        <v>0</v>
      </c>
      <c r="CG9" s="1">
        <f>[6]Croatia!CG$21</f>
        <v>0</v>
      </c>
      <c r="CH9" s="1">
        <f>[6]Croatia!CH$21</f>
        <v>0</v>
      </c>
      <c r="CI9" s="1">
        <f>[6]Croatia!CI$21</f>
        <v>0</v>
      </c>
      <c r="CJ9" s="1">
        <f>[6]Croatia!CJ$21</f>
        <v>0</v>
      </c>
      <c r="CK9" s="1">
        <f>[6]Croatia!CK$21</f>
        <v>0</v>
      </c>
      <c r="CL9" s="1">
        <f>[6]Croatia!CL$21</f>
        <v>0</v>
      </c>
      <c r="CM9" s="1">
        <f>[6]Croatia!CM$21</f>
        <v>0</v>
      </c>
      <c r="CN9" s="1">
        <f>[6]Croatia!CN$21</f>
        <v>0</v>
      </c>
      <c r="CO9" s="1">
        <f>[6]Croatia!CO$21</f>
        <v>0</v>
      </c>
      <c r="CP9" s="1">
        <f>[6]Croatia!CP$21</f>
        <v>0</v>
      </c>
      <c r="CQ9" s="1">
        <f>[6]Croatia!CQ$21</f>
        <v>0</v>
      </c>
      <c r="CR9" s="1">
        <f>[6]Croatia!CR$21</f>
        <v>0</v>
      </c>
      <c r="CS9" s="1">
        <f>[6]Croatia!CS$21</f>
        <v>0</v>
      </c>
      <c r="CT9" s="1">
        <f>[6]Croatia!CT$21</f>
        <v>0</v>
      </c>
      <c r="CU9" s="1">
        <f>[6]Croatia!CU$21</f>
        <v>0</v>
      </c>
      <c r="CV9" s="1">
        <f>[6]Croatia!CV$21</f>
        <v>0</v>
      </c>
      <c r="CW9" s="1">
        <f>[6]Croatia!CW$21</f>
        <v>0</v>
      </c>
      <c r="CX9" s="1">
        <f>[6]Croatia!CX$21</f>
        <v>0</v>
      </c>
      <c r="CY9" s="1">
        <f>[6]Croatia!CY$21</f>
        <v>0</v>
      </c>
      <c r="CZ9" s="1">
        <f>[6]Croatia!CZ$21</f>
        <v>0</v>
      </c>
      <c r="DA9" s="1">
        <f>[6]Croatia!DA$21</f>
        <v>0</v>
      </c>
      <c r="DB9" s="1">
        <f>[6]Croatia!DB$21</f>
        <v>0</v>
      </c>
      <c r="DC9" s="1">
        <f>[6]Croatia!DC$21</f>
        <v>0</v>
      </c>
      <c r="DD9" s="1">
        <f>[6]Croatia!DD$21</f>
        <v>48.300000000000004</v>
      </c>
      <c r="DE9" s="1">
        <f>[6]Croatia!DE$21</f>
        <v>0</v>
      </c>
      <c r="DF9" s="1">
        <f>[6]Croatia!DF$21</f>
        <v>0</v>
      </c>
      <c r="DG9" s="1">
        <f>[6]Croatia!DG$21</f>
        <v>0</v>
      </c>
      <c r="DH9" s="1">
        <f>[6]Croatia!DH$21</f>
        <v>0</v>
      </c>
      <c r="DI9" s="1">
        <f>[6]Croatia!DI$21</f>
        <v>4</v>
      </c>
      <c r="DJ9" s="1">
        <f>[6]Croatia!DJ$21</f>
        <v>0</v>
      </c>
      <c r="DK9" s="1">
        <f>[6]Croatia!DK$21</f>
        <v>0</v>
      </c>
      <c r="DL9" s="1">
        <f>[6]Croatia!DL$21</f>
        <v>0</v>
      </c>
      <c r="DM9" s="1">
        <f>[6]Croatia!DM$21</f>
        <v>0</v>
      </c>
      <c r="DN9" s="1">
        <f>[6]Croatia!DN$21</f>
        <v>0</v>
      </c>
      <c r="DO9" s="1">
        <f>[6]Croatia!DO$21</f>
        <v>0</v>
      </c>
      <c r="DP9" s="1">
        <f>[6]Croatia!DP$21</f>
        <v>50</v>
      </c>
      <c r="DQ9" s="1">
        <f>[6]Croatia!DQ$21</f>
        <v>0</v>
      </c>
      <c r="DR9" s="1">
        <f>[6]Croatia!DR$21</f>
        <v>0</v>
      </c>
      <c r="DS9" s="1">
        <f>[6]Croatia!DS$21</f>
        <v>0</v>
      </c>
      <c r="DT9" s="1">
        <f>[6]Croatia!DT$21</f>
        <v>0</v>
      </c>
      <c r="DU9" s="1">
        <f>[6]Croatia!DU$21</f>
        <v>0</v>
      </c>
      <c r="DV9" s="1">
        <f>[6]Croatia!DV$21</f>
        <v>0</v>
      </c>
      <c r="DW9" s="1">
        <f>[6]Croatia!DW$21</f>
        <v>0</v>
      </c>
      <c r="DX9" s="1">
        <f>[6]Croatia!DX$21</f>
        <v>0</v>
      </c>
      <c r="DY9" s="1">
        <f>[6]Croatia!DY$21</f>
        <v>0</v>
      </c>
      <c r="DZ9" s="1">
        <f>[6]Croatia!DZ$21</f>
        <v>0</v>
      </c>
      <c r="EA9" s="1">
        <f>[6]Croatia!EA$21</f>
        <v>0</v>
      </c>
      <c r="EB9" s="1">
        <f>[6]Croatia!EB$21</f>
        <v>0</v>
      </c>
      <c r="EC9" s="1">
        <f>[6]Croatia!EC$21</f>
        <v>0</v>
      </c>
      <c r="ED9" s="1">
        <f>[6]Croatia!ED$21</f>
        <v>0.13</v>
      </c>
      <c r="EE9" s="1">
        <f>[6]Croatia!EE$21</f>
        <v>0</v>
      </c>
      <c r="EF9" s="1">
        <f>[6]Croatia!EF$21</f>
        <v>1.6E-2</v>
      </c>
      <c r="EG9" s="1">
        <f>[6]Croatia!EG$21</f>
        <v>0</v>
      </c>
      <c r="EH9" s="1">
        <f>[6]Croatia!EH$21</f>
        <v>0</v>
      </c>
      <c r="EI9" s="1">
        <f>[6]Croatia!EI$21</f>
        <v>0</v>
      </c>
      <c r="EJ9" s="1">
        <f>[6]Croatia!EJ$21</f>
        <v>0</v>
      </c>
      <c r="EK9" s="1">
        <f>[6]Croatia!EK$21</f>
        <v>0</v>
      </c>
      <c r="EL9" s="1">
        <f>[6]Croatia!EL$21</f>
        <v>0.11200000000000002</v>
      </c>
      <c r="EM9" s="1">
        <f>[6]Croatia!EM$21</f>
        <v>0.22900000000000001</v>
      </c>
      <c r="EN9" s="1">
        <f>[6]Croatia!EN$21</f>
        <v>5.3000000000000005E-2</v>
      </c>
      <c r="EO9" s="1">
        <f>[6]Croatia!EO$21</f>
        <v>0</v>
      </c>
      <c r="EP9" s="1">
        <f>[6]Croatia!EP$21</f>
        <v>0</v>
      </c>
      <c r="EQ9" s="1">
        <f>[6]Croatia!EQ$21</f>
        <v>1E-3</v>
      </c>
      <c r="ER9" s="1">
        <f>[6]Croatia!ER$21</f>
        <v>1E-3</v>
      </c>
      <c r="ES9" s="1">
        <f>[6]Croatia!ES$21</f>
        <v>0</v>
      </c>
      <c r="ET9" s="1">
        <f>[6]Croatia!ET$21</f>
        <v>2E-3</v>
      </c>
      <c r="EU9" s="1">
        <f>[6]Croatia!EU$21</f>
        <v>0</v>
      </c>
      <c r="EV9" s="1">
        <f>[6]Croatia!EV$21</f>
        <v>0.17100000000000001</v>
      </c>
      <c r="EW9" s="1">
        <f>[6]Croatia!EW$21</f>
        <v>4.0000000000000001E-3</v>
      </c>
      <c r="EX9" s="1">
        <f>[6]Croatia!EX$21</f>
        <v>1E-3</v>
      </c>
      <c r="EY9" s="1">
        <f>[6]Croatia!EY$21</f>
        <v>0.17700000000000002</v>
      </c>
      <c r="EZ9" s="1">
        <f>[6]Croatia!EZ$21</f>
        <v>0</v>
      </c>
      <c r="FA9" s="1">
        <f>[6]Croatia!FA$21</f>
        <v>0</v>
      </c>
      <c r="FB9" s="1">
        <f>[6]Croatia!FB$21</f>
        <v>0.248</v>
      </c>
      <c r="FC9" s="1">
        <f>[6]Croatia!FC$21</f>
        <v>0</v>
      </c>
      <c r="FD9" s="1">
        <f>[6]Croatia!FD$21</f>
        <v>0.11899999999999999</v>
      </c>
      <c r="FE9" s="1">
        <f>[6]Croatia!FE$21</f>
        <v>0</v>
      </c>
      <c r="FF9" s="1">
        <f>[6]Croatia!FF$21</f>
        <v>1E-3</v>
      </c>
      <c r="FG9" s="1">
        <f>[6]Croatia!FG$21</f>
        <v>2.7000000000000003E-2</v>
      </c>
      <c r="FH9" s="1">
        <f>[6]Croatia!FH$21</f>
        <v>1E-3</v>
      </c>
      <c r="FI9" s="1">
        <f>[6]Croatia!FI$21</f>
        <v>6.7610000000000001</v>
      </c>
      <c r="FJ9" s="1">
        <f>[6]Croatia!FJ$21</f>
        <v>0</v>
      </c>
      <c r="FK9" s="1">
        <f>[6]Croatia!FK$21</f>
        <v>0</v>
      </c>
      <c r="FL9" s="1">
        <f>[6]Croatia!FL$21</f>
        <v>3.3970000000000002</v>
      </c>
      <c r="FM9" s="1">
        <f>[6]Croatia!FM$21</f>
        <v>0.17700000000000002</v>
      </c>
      <c r="FN9" s="1">
        <f>[6]Croatia!FN$21</f>
        <v>0</v>
      </c>
      <c r="FO9" s="1">
        <f>[6]Croatia!FO$21</f>
        <v>0</v>
      </c>
      <c r="FP9" s="1">
        <f>[6]Croatia!FP$21</f>
        <v>0</v>
      </c>
      <c r="FQ9" s="1">
        <f>[6]Croatia!FQ$21</f>
        <v>6.7469999999999999</v>
      </c>
      <c r="FR9" s="1">
        <f>[6]Croatia!FR$21</f>
        <v>3.3660000000000001</v>
      </c>
      <c r="FS9" s="1">
        <f>[6]Croatia!FS$21</f>
        <v>3.3679999999999999</v>
      </c>
      <c r="FT9" s="1">
        <f>[6]Croatia!FT$21</f>
        <v>8.7000000000000008E-2</v>
      </c>
      <c r="FU9" s="1">
        <f>[6]Croatia!FU$21</f>
        <v>1.6830000000000001</v>
      </c>
      <c r="FV9" s="1">
        <f>[6]Croatia!FV$21</f>
        <v>5.0549999999999997</v>
      </c>
      <c r="FW9" s="1">
        <f>[6]Croatia!FW$21</f>
        <v>0.80800000000000005</v>
      </c>
      <c r="FX9" s="1">
        <f>[6]Croatia!FX$21</f>
        <v>3.379</v>
      </c>
      <c r="FY9" s="1">
        <f>[6]Croatia!FY$21</f>
        <v>0</v>
      </c>
      <c r="FZ9" s="7">
        <f t="shared" si="0"/>
        <v>36.120999999999995</v>
      </c>
    </row>
    <row r="10" spans="1:182">
      <c r="A10" t="s">
        <v>41</v>
      </c>
      <c r="B10" s="1">
        <f>[6]Cyprus!B$21</f>
        <v>0</v>
      </c>
      <c r="C10" s="1">
        <f>[6]Cyprus!C$21</f>
        <v>0</v>
      </c>
      <c r="D10" s="1">
        <f>[6]Cyprus!D$21</f>
        <v>0</v>
      </c>
      <c r="E10" s="1">
        <f>[6]Cyprus!E$21</f>
        <v>0</v>
      </c>
      <c r="F10" s="1">
        <f>[6]Cyprus!F$21</f>
        <v>0</v>
      </c>
      <c r="G10" s="1">
        <f>[6]Cyprus!G$21</f>
        <v>0</v>
      </c>
      <c r="H10" s="1">
        <f>[6]Cyprus!H$21</f>
        <v>0</v>
      </c>
      <c r="I10" s="1">
        <f>[6]Cyprus!I$21</f>
        <v>0</v>
      </c>
      <c r="J10" s="1">
        <f>[6]Cyprus!J$21</f>
        <v>0</v>
      </c>
      <c r="K10" s="1">
        <f>[6]Cyprus!K$21</f>
        <v>0</v>
      </c>
      <c r="L10" s="1">
        <f>[6]Cyprus!L$21</f>
        <v>0</v>
      </c>
      <c r="M10" s="1">
        <f>[6]Cyprus!M$21</f>
        <v>0</v>
      </c>
      <c r="N10" s="1">
        <f>[6]Cyprus!N$21</f>
        <v>0</v>
      </c>
      <c r="O10" s="1">
        <f>[6]Cyprus!O$21</f>
        <v>0</v>
      </c>
      <c r="P10" s="1">
        <f>[6]Cyprus!P$21</f>
        <v>0</v>
      </c>
      <c r="Q10" s="1">
        <f>[6]Cyprus!Q$21</f>
        <v>0</v>
      </c>
      <c r="R10" s="1">
        <f>[6]Cyprus!R$21</f>
        <v>0</v>
      </c>
      <c r="S10" s="1">
        <f>[6]Cyprus!S$21</f>
        <v>0</v>
      </c>
      <c r="T10" s="1">
        <f>[6]Cyprus!T$21</f>
        <v>0</v>
      </c>
      <c r="U10" s="1">
        <f>[6]Cyprus!U$21</f>
        <v>0</v>
      </c>
      <c r="V10" s="1">
        <f>[6]Cyprus!V$21</f>
        <v>0</v>
      </c>
      <c r="W10" s="1">
        <f>[6]Cyprus!W$21</f>
        <v>0</v>
      </c>
      <c r="X10" s="1">
        <f>[6]Cyprus!X$21</f>
        <v>0</v>
      </c>
      <c r="Y10" s="1">
        <f>[6]Cyprus!Y$21</f>
        <v>0</v>
      </c>
      <c r="Z10" s="1">
        <f>[6]Cyprus!Z$21</f>
        <v>0</v>
      </c>
      <c r="AA10" s="1">
        <f>[6]Cyprus!AA$21</f>
        <v>0</v>
      </c>
      <c r="AB10" s="1">
        <f>[6]Cyprus!AB$21</f>
        <v>0</v>
      </c>
      <c r="AC10" s="1">
        <f>[6]Cyprus!AC$21</f>
        <v>0</v>
      </c>
      <c r="AD10" s="1">
        <f>[6]Cyprus!AD$21</f>
        <v>0</v>
      </c>
      <c r="AE10" s="1">
        <f>[6]Cyprus!AE$21</f>
        <v>0</v>
      </c>
      <c r="AF10" s="1">
        <f>[6]Cyprus!AF$21</f>
        <v>0</v>
      </c>
      <c r="AG10" s="1">
        <f>[6]Cyprus!AG$21</f>
        <v>0</v>
      </c>
      <c r="AH10" s="1">
        <f>[6]Cyprus!AH$21</f>
        <v>0</v>
      </c>
      <c r="AI10" s="1">
        <f>[6]Cyprus!AI$21</f>
        <v>0</v>
      </c>
      <c r="AJ10" s="1">
        <f>[6]Cyprus!AJ$21</f>
        <v>0</v>
      </c>
      <c r="AK10" s="1">
        <f>[6]Cyprus!AK$21</f>
        <v>0</v>
      </c>
      <c r="AL10" s="1">
        <f>[6]Cyprus!AL$21</f>
        <v>0</v>
      </c>
      <c r="AM10" s="1">
        <f>[6]Cyprus!AM$21</f>
        <v>0</v>
      </c>
      <c r="AN10" s="1">
        <f>[6]Cyprus!AN$21</f>
        <v>0</v>
      </c>
      <c r="AO10" s="1">
        <f>[6]Cyprus!AO$21</f>
        <v>0</v>
      </c>
      <c r="AP10" s="1">
        <f>[6]Cyprus!AP$21</f>
        <v>0</v>
      </c>
      <c r="AQ10" s="1">
        <f>[6]Cyprus!AQ$21</f>
        <v>0</v>
      </c>
      <c r="AR10" s="1">
        <f>[6]Cyprus!AR$21</f>
        <v>0</v>
      </c>
      <c r="AS10" s="1">
        <f>[6]Cyprus!AS$21</f>
        <v>0</v>
      </c>
      <c r="AT10" s="1">
        <f>[6]Cyprus!AT$21</f>
        <v>0</v>
      </c>
      <c r="AU10" s="1">
        <f>[6]Cyprus!AU$21</f>
        <v>0</v>
      </c>
      <c r="AV10" s="1">
        <f>[6]Cyprus!AV$21</f>
        <v>0</v>
      </c>
      <c r="AW10" s="1">
        <f>[6]Cyprus!AW$21</f>
        <v>0</v>
      </c>
      <c r="AX10" s="1">
        <f>[6]Cyprus!AX$21</f>
        <v>0</v>
      </c>
      <c r="AY10" s="1">
        <f>[6]Cyprus!AY$21</f>
        <v>0</v>
      </c>
      <c r="AZ10" s="1">
        <f>[6]Cyprus!AZ$21</f>
        <v>0</v>
      </c>
      <c r="BA10" s="1">
        <f>[6]Cyprus!BA$21</f>
        <v>0</v>
      </c>
      <c r="BB10" s="1">
        <f>[6]Cyprus!BB$21</f>
        <v>0</v>
      </c>
      <c r="BC10" s="1">
        <f>[6]Cyprus!BC$21</f>
        <v>0</v>
      </c>
      <c r="BD10" s="1">
        <f>[6]Cyprus!BD$21</f>
        <v>0</v>
      </c>
      <c r="BE10" s="1">
        <f>[6]Cyprus!BE$21</f>
        <v>0</v>
      </c>
      <c r="BF10" s="1">
        <f>[6]Cyprus!BF$21</f>
        <v>0</v>
      </c>
      <c r="BG10" s="1">
        <f>[6]Cyprus!BG$21</f>
        <v>0</v>
      </c>
      <c r="BH10" s="1">
        <f>[6]Cyprus!BH$21</f>
        <v>0</v>
      </c>
      <c r="BI10" s="1">
        <f>[6]Cyprus!BI$21</f>
        <v>0</v>
      </c>
      <c r="BJ10" s="1">
        <f>[6]Cyprus!BJ$21</f>
        <v>0</v>
      </c>
      <c r="BK10" s="1">
        <f>[6]Cyprus!BK$21</f>
        <v>0</v>
      </c>
      <c r="BL10" s="1">
        <f>[6]Cyprus!BL$21</f>
        <v>0</v>
      </c>
      <c r="BM10" s="1">
        <f>[6]Cyprus!BM$21</f>
        <v>0</v>
      </c>
      <c r="BN10" s="1">
        <f>[6]Cyprus!BN$21</f>
        <v>0</v>
      </c>
      <c r="BO10" s="1">
        <f>[6]Cyprus!BO$21</f>
        <v>0</v>
      </c>
      <c r="BP10" s="1">
        <f>[6]Cyprus!BP$21</f>
        <v>0</v>
      </c>
      <c r="BQ10" s="1">
        <f>[6]Cyprus!BQ$21</f>
        <v>0</v>
      </c>
      <c r="BR10" s="1">
        <f>[6]Cyprus!BR$21</f>
        <v>0</v>
      </c>
      <c r="BS10" s="1">
        <f>[6]Cyprus!BS$21</f>
        <v>0</v>
      </c>
      <c r="BT10" s="1">
        <f>[6]Cyprus!BT$21</f>
        <v>0</v>
      </c>
      <c r="BU10" s="1">
        <f>[6]Cyprus!BU$21</f>
        <v>0</v>
      </c>
      <c r="BV10" s="1">
        <f>[6]Cyprus!BV$21</f>
        <v>0</v>
      </c>
      <c r="BW10" s="1">
        <f>[6]Cyprus!BW$21</f>
        <v>0</v>
      </c>
      <c r="BX10" s="1">
        <f>[6]Cyprus!BX$21</f>
        <v>0</v>
      </c>
      <c r="BY10" s="1">
        <f>[6]Cyprus!BY$21</f>
        <v>0</v>
      </c>
      <c r="BZ10" s="1">
        <f>[6]Cyprus!BZ$21</f>
        <v>0</v>
      </c>
      <c r="CA10" s="1">
        <f>[6]Cyprus!CA$21</f>
        <v>0</v>
      </c>
      <c r="CB10" s="1">
        <f>[6]Cyprus!CB$21</f>
        <v>0</v>
      </c>
      <c r="CC10" s="1">
        <f>[6]Cyprus!CC$21</f>
        <v>0</v>
      </c>
      <c r="CD10" s="1">
        <f>[6]Cyprus!CD$21</f>
        <v>0</v>
      </c>
      <c r="CE10" s="1">
        <f>[6]Cyprus!CE$21</f>
        <v>0</v>
      </c>
      <c r="CF10" s="1">
        <f>[6]Cyprus!CF$21</f>
        <v>0</v>
      </c>
      <c r="CG10" s="1">
        <f>[6]Cyprus!CG$21</f>
        <v>0</v>
      </c>
      <c r="CH10" s="1">
        <f>[6]Cyprus!CH$21</f>
        <v>0</v>
      </c>
      <c r="CI10" s="1">
        <f>[6]Cyprus!CI$21</f>
        <v>0</v>
      </c>
      <c r="CJ10" s="1">
        <f>[6]Cyprus!CJ$21</f>
        <v>0</v>
      </c>
      <c r="CK10" s="1">
        <f>[6]Cyprus!CK$21</f>
        <v>0</v>
      </c>
      <c r="CL10" s="1">
        <f>[6]Cyprus!CL$21</f>
        <v>0</v>
      </c>
      <c r="CM10" s="1">
        <f>[6]Cyprus!CM$21</f>
        <v>0</v>
      </c>
      <c r="CN10" s="1">
        <f>[6]Cyprus!CN$21</f>
        <v>0</v>
      </c>
      <c r="CO10" s="1">
        <f>[6]Cyprus!CO$21</f>
        <v>0</v>
      </c>
      <c r="CP10" s="1">
        <f>[6]Cyprus!CP$21</f>
        <v>0</v>
      </c>
      <c r="CQ10" s="1">
        <f>[6]Cyprus!CQ$21</f>
        <v>0</v>
      </c>
      <c r="CR10" s="1">
        <f>[6]Cyprus!CR$21</f>
        <v>0</v>
      </c>
      <c r="CS10" s="1">
        <f>[6]Cyprus!CS$21</f>
        <v>0</v>
      </c>
      <c r="CT10" s="1">
        <f>[6]Cyprus!CT$21</f>
        <v>0</v>
      </c>
      <c r="CU10" s="1">
        <f>[6]Cyprus!CU$21</f>
        <v>0</v>
      </c>
      <c r="CV10" s="1">
        <f>[6]Cyprus!CV$21</f>
        <v>0</v>
      </c>
      <c r="CW10" s="1">
        <f>[6]Cyprus!CW$21</f>
        <v>0</v>
      </c>
      <c r="CX10" s="1">
        <f>[6]Cyprus!CX$21</f>
        <v>0</v>
      </c>
      <c r="CY10" s="1">
        <f>[6]Cyprus!CY$21</f>
        <v>0</v>
      </c>
      <c r="CZ10" s="1">
        <f>[6]Cyprus!CZ$21</f>
        <v>0</v>
      </c>
      <c r="DA10" s="1">
        <f>[6]Cyprus!DA$21</f>
        <v>0</v>
      </c>
      <c r="DB10" s="1">
        <f>[6]Cyprus!DB$21</f>
        <v>0</v>
      </c>
      <c r="DC10" s="1">
        <f>[6]Cyprus!DC$21</f>
        <v>0</v>
      </c>
      <c r="DD10" s="1">
        <f>[6]Cyprus!DD$21</f>
        <v>0.1</v>
      </c>
      <c r="DE10" s="1">
        <f>[6]Cyprus!DE$21</f>
        <v>0.1</v>
      </c>
      <c r="DF10" s="1">
        <f>[6]Cyprus!DF$21</f>
        <v>0</v>
      </c>
      <c r="DG10" s="1">
        <f>[6]Cyprus!DG$21</f>
        <v>0</v>
      </c>
      <c r="DH10" s="1">
        <f>[6]Cyprus!DH$21</f>
        <v>0</v>
      </c>
      <c r="DI10" s="1">
        <f>[6]Cyprus!DI$21</f>
        <v>0</v>
      </c>
      <c r="DJ10" s="1">
        <f>[6]Cyprus!DJ$21</f>
        <v>0</v>
      </c>
      <c r="DK10" s="1">
        <f>[6]Cyprus!DK$21</f>
        <v>0</v>
      </c>
      <c r="DL10" s="1">
        <f>[6]Cyprus!DL$21</f>
        <v>0</v>
      </c>
      <c r="DM10" s="1">
        <f>[6]Cyprus!DM$21</f>
        <v>0</v>
      </c>
      <c r="DN10" s="1">
        <f>[6]Cyprus!DN$21</f>
        <v>0</v>
      </c>
      <c r="DO10" s="1">
        <f>[6]Cyprus!DO$21</f>
        <v>0</v>
      </c>
      <c r="DP10" s="1">
        <f>[6]Cyprus!DP$21</f>
        <v>0</v>
      </c>
      <c r="DQ10" s="1">
        <f>[6]Cyprus!DQ$21</f>
        <v>0</v>
      </c>
      <c r="DR10" s="1">
        <f>[6]Cyprus!DR$21</f>
        <v>0</v>
      </c>
      <c r="DS10" s="1">
        <f>[6]Cyprus!DS$21</f>
        <v>0</v>
      </c>
      <c r="DT10" s="1">
        <f>[6]Cyprus!DT$21</f>
        <v>0</v>
      </c>
      <c r="DU10" s="1">
        <f>[6]Cyprus!DU$21</f>
        <v>0</v>
      </c>
      <c r="DV10" s="1">
        <f>[6]Cyprus!DV$21</f>
        <v>0</v>
      </c>
      <c r="DW10" s="1">
        <f>[6]Cyprus!DW$21</f>
        <v>0</v>
      </c>
      <c r="DX10" s="1">
        <f>[6]Cyprus!DX$21</f>
        <v>0</v>
      </c>
      <c r="DY10" s="1">
        <f>[6]Cyprus!DY$21</f>
        <v>0</v>
      </c>
      <c r="DZ10" s="1">
        <f>[6]Cyprus!DZ$21</f>
        <v>0</v>
      </c>
      <c r="EA10" s="1">
        <f>[6]Cyprus!EA$21</f>
        <v>0</v>
      </c>
      <c r="EB10" s="1">
        <f>[6]Cyprus!EB$21</f>
        <v>0</v>
      </c>
      <c r="EC10" s="1">
        <f>[6]Cyprus!EC$21</f>
        <v>0</v>
      </c>
      <c r="ED10" s="1">
        <f>[6]Cyprus!ED$21</f>
        <v>0</v>
      </c>
      <c r="EE10" s="1">
        <f>[6]Cyprus!EE$21</f>
        <v>0</v>
      </c>
      <c r="EF10" s="1">
        <f>[6]Cyprus!EF$21</f>
        <v>0</v>
      </c>
      <c r="EG10" s="1">
        <f>[6]Cyprus!EG$21</f>
        <v>0</v>
      </c>
      <c r="EH10" s="1">
        <f>[6]Cyprus!EH$21</f>
        <v>0</v>
      </c>
      <c r="EI10" s="1">
        <f>[6]Cyprus!EI$21</f>
        <v>0</v>
      </c>
      <c r="EJ10" s="1">
        <f>[6]Cyprus!EJ$21</f>
        <v>0</v>
      </c>
      <c r="EK10" s="1">
        <f>[6]Cyprus!EK$21</f>
        <v>0</v>
      </c>
      <c r="EL10" s="1">
        <f>[6]Cyprus!EL$21</f>
        <v>0</v>
      </c>
      <c r="EM10" s="1">
        <f>[6]Cyprus!EM$21</f>
        <v>0</v>
      </c>
      <c r="EN10" s="1">
        <f>[6]Cyprus!EN$21</f>
        <v>0</v>
      </c>
      <c r="EO10" s="1">
        <f>[6]Cyprus!EO$21</f>
        <v>0</v>
      </c>
      <c r="EP10" s="1">
        <f>[6]Cyprus!EP$21</f>
        <v>0</v>
      </c>
      <c r="EQ10" s="1">
        <f>[6]Cyprus!EQ$21</f>
        <v>0</v>
      </c>
      <c r="ER10" s="1">
        <f>[6]Cyprus!ER$21</f>
        <v>0</v>
      </c>
      <c r="ES10" s="1">
        <f>[6]Cyprus!ES$21</f>
        <v>0</v>
      </c>
      <c r="ET10" s="1">
        <f>[6]Cyprus!ET$21</f>
        <v>0</v>
      </c>
      <c r="EU10" s="1">
        <f>[6]Cyprus!EU$21</f>
        <v>6.3000000000000007</v>
      </c>
      <c r="EV10" s="1">
        <f>[6]Cyprus!EV$21</f>
        <v>0</v>
      </c>
      <c r="EW10" s="1">
        <f>[6]Cyprus!EW$21</f>
        <v>0</v>
      </c>
      <c r="EX10" s="1">
        <f>[6]Cyprus!EX$21</f>
        <v>0</v>
      </c>
      <c r="EY10" s="1">
        <f>[6]Cyprus!EY$21</f>
        <v>0</v>
      </c>
      <c r="EZ10" s="1">
        <f>[6]Cyprus!EZ$21</f>
        <v>1E-3</v>
      </c>
      <c r="FA10" s="1">
        <f>[6]Cyprus!FA$21</f>
        <v>0</v>
      </c>
      <c r="FB10" s="1">
        <f>[6]Cyprus!FB$21</f>
        <v>0</v>
      </c>
      <c r="FC10" s="1">
        <f>[6]Cyprus!FC$21</f>
        <v>0</v>
      </c>
      <c r="FD10" s="1">
        <f>[6]Cyprus!FD$21</f>
        <v>1E-3</v>
      </c>
      <c r="FE10" s="1">
        <f>[6]Cyprus!FE$21</f>
        <v>0</v>
      </c>
      <c r="FF10" s="1">
        <f>[6]Cyprus!FF$21</f>
        <v>0.49100000000000005</v>
      </c>
      <c r="FG10" s="1">
        <f>[6]Cyprus!FG$21</f>
        <v>0.17600000000000002</v>
      </c>
      <c r="FH10" s="1">
        <f>[6]Cyprus!FH$21</f>
        <v>1.3000000000000001E-2</v>
      </c>
      <c r="FI10" s="1">
        <f>[6]Cyprus!FI$21</f>
        <v>5.8999999999999997E-2</v>
      </c>
      <c r="FJ10" s="1">
        <f>[6]Cyprus!FJ$21</f>
        <v>0</v>
      </c>
      <c r="FK10" s="1">
        <f>[6]Cyprus!FK$21</f>
        <v>3.0000000000000001E-3</v>
      </c>
      <c r="FL10" s="1">
        <f>[6]Cyprus!FL$21</f>
        <v>0</v>
      </c>
      <c r="FM10" s="1">
        <f>[6]Cyprus!FM$21</f>
        <v>0</v>
      </c>
      <c r="FN10" s="1">
        <f>[6]Cyprus!FN$21</f>
        <v>0</v>
      </c>
      <c r="FO10" s="1">
        <f>[6]Cyprus!FO$21</f>
        <v>1.9E-2</v>
      </c>
      <c r="FP10" s="1">
        <f>[6]Cyprus!FP$21</f>
        <v>0</v>
      </c>
      <c r="FQ10" s="1">
        <f>[6]Cyprus!FQ$21</f>
        <v>0</v>
      </c>
      <c r="FR10" s="1">
        <f>[6]Cyprus!FR$21</f>
        <v>0</v>
      </c>
      <c r="FS10" s="1">
        <f>[6]Cyprus!FS$21</f>
        <v>0</v>
      </c>
      <c r="FT10" s="1">
        <f>[6]Cyprus!FT$21</f>
        <v>0</v>
      </c>
      <c r="FU10" s="1">
        <f>[6]Cyprus!FU$21</f>
        <v>0</v>
      </c>
      <c r="FV10" s="1">
        <f>[6]Cyprus!FV$21</f>
        <v>0</v>
      </c>
      <c r="FW10" s="1">
        <f>[6]Cyprus!FW$21</f>
        <v>0</v>
      </c>
      <c r="FX10" s="1">
        <f>[6]Cyprus!FX$21</f>
        <v>0</v>
      </c>
      <c r="FY10" s="1">
        <f>[6]Cyprus!FY$21</f>
        <v>0</v>
      </c>
      <c r="FZ10" s="7">
        <f t="shared" si="0"/>
        <v>7.0630000000000015</v>
      </c>
    </row>
    <row r="11" spans="1:182">
      <c r="A11" t="s">
        <v>29</v>
      </c>
      <c r="B11" s="1">
        <f>[6]CzechRepublic!B$21</f>
        <v>0</v>
      </c>
      <c r="C11" s="1">
        <f>[6]CzechRepublic!C$21</f>
        <v>361.70000000000005</v>
      </c>
      <c r="D11" s="1">
        <f>[6]CzechRepublic!D$21</f>
        <v>468.70000000000005</v>
      </c>
      <c r="E11" s="1">
        <f>[6]CzechRepublic!E$21</f>
        <v>540.20000000000005</v>
      </c>
      <c r="F11" s="1">
        <f>[6]CzechRepublic!F$21</f>
        <v>377</v>
      </c>
      <c r="G11" s="1">
        <f>[6]CzechRepublic!G$21</f>
        <v>365.90000000000003</v>
      </c>
      <c r="H11" s="1">
        <f>[6]CzechRepublic!H$21</f>
        <v>40</v>
      </c>
      <c r="I11" s="1">
        <f>[6]CzechRepublic!I$21</f>
        <v>179</v>
      </c>
      <c r="J11" s="1">
        <f>[6]CzechRepublic!J$21</f>
        <v>109.9</v>
      </c>
      <c r="K11" s="1">
        <f>[6]CzechRepublic!K$21</f>
        <v>265</v>
      </c>
      <c r="L11" s="1">
        <f>[6]CzechRepublic!L$21</f>
        <v>6.2</v>
      </c>
      <c r="M11" s="1">
        <f>[6]CzechRepublic!M$21</f>
        <v>2.5</v>
      </c>
      <c r="N11" s="1">
        <f>[6]CzechRepublic!N$21</f>
        <v>0</v>
      </c>
      <c r="O11" s="1">
        <f>[6]CzechRepublic!O$21</f>
        <v>0</v>
      </c>
      <c r="P11" s="1">
        <f>[6]CzechRepublic!P$21</f>
        <v>0</v>
      </c>
      <c r="Q11" s="1">
        <f>[6]CzechRepublic!Q$21</f>
        <v>0.4</v>
      </c>
      <c r="R11" s="1">
        <f>[6]CzechRepublic!R$21</f>
        <v>0</v>
      </c>
      <c r="S11" s="1">
        <f>[6]CzechRepublic!S$21</f>
        <v>0</v>
      </c>
      <c r="T11" s="1">
        <f>[6]CzechRepublic!T$21</f>
        <v>0</v>
      </c>
      <c r="U11" s="1">
        <f>[6]CzechRepublic!U$21</f>
        <v>284.60000000000002</v>
      </c>
      <c r="V11" s="1">
        <f>[6]CzechRepublic!V$21</f>
        <v>139.1</v>
      </c>
      <c r="W11" s="1">
        <f>[6]CzechRepublic!W$21</f>
        <v>132.1</v>
      </c>
      <c r="X11" s="1">
        <f>[6]CzechRepublic!X$21</f>
        <v>0</v>
      </c>
      <c r="Y11" s="1">
        <f>[6]CzechRepublic!Y$21</f>
        <v>0</v>
      </c>
      <c r="Z11" s="1">
        <f>[6]CzechRepublic!Z$21</f>
        <v>0</v>
      </c>
      <c r="AA11" s="1">
        <f>[6]CzechRepublic!AA$21</f>
        <v>0</v>
      </c>
      <c r="AB11" s="1">
        <f>[6]CzechRepublic!AB$21</f>
        <v>0</v>
      </c>
      <c r="AC11" s="1">
        <f>[6]CzechRepublic!AC$21</f>
        <v>0</v>
      </c>
      <c r="AD11" s="1">
        <f>[6]CzechRepublic!AD$21</f>
        <v>0</v>
      </c>
      <c r="AE11" s="1">
        <f>[6]CzechRepublic!AE$21</f>
        <v>0.8</v>
      </c>
      <c r="AF11" s="1">
        <f>[6]CzechRepublic!AF$21</f>
        <v>0</v>
      </c>
      <c r="AG11" s="1">
        <f>[6]CzechRepublic!AG$21</f>
        <v>0</v>
      </c>
      <c r="AH11" s="1">
        <f>[6]CzechRepublic!AH$21</f>
        <v>0</v>
      </c>
      <c r="AI11" s="1">
        <f>[6]CzechRepublic!AI$21</f>
        <v>0</v>
      </c>
      <c r="AJ11" s="1">
        <f>[6]CzechRepublic!AJ$21</f>
        <v>0</v>
      </c>
      <c r="AK11" s="1">
        <f>[6]CzechRepublic!AK$21</f>
        <v>0</v>
      </c>
      <c r="AL11" s="1">
        <f>[6]CzechRepublic!AL$21</f>
        <v>0</v>
      </c>
      <c r="AM11" s="1">
        <f>[6]CzechRepublic!AM$21</f>
        <v>0.1</v>
      </c>
      <c r="AN11" s="1">
        <f>[6]CzechRepublic!AN$21</f>
        <v>0</v>
      </c>
      <c r="AO11" s="1">
        <f>[6]CzechRepublic!AO$21</f>
        <v>24</v>
      </c>
      <c r="AP11" s="1">
        <f>[6]CzechRepublic!AP$21</f>
        <v>0</v>
      </c>
      <c r="AQ11" s="1">
        <f>[6]CzechRepublic!AQ$21</f>
        <v>0</v>
      </c>
      <c r="AR11" s="1">
        <f>[6]CzechRepublic!AR$21</f>
        <v>0.1</v>
      </c>
      <c r="AS11" s="1">
        <f>[6]CzechRepublic!AS$21</f>
        <v>0</v>
      </c>
      <c r="AT11" s="1">
        <f>[6]CzechRepublic!AT$21</f>
        <v>781.80000000000007</v>
      </c>
      <c r="AU11" s="1">
        <f>[6]CzechRepublic!AU$21</f>
        <v>0</v>
      </c>
      <c r="AV11" s="1">
        <f>[6]CzechRepublic!AV$21</f>
        <v>0</v>
      </c>
      <c r="AW11" s="1">
        <f>[6]CzechRepublic!AW$21</f>
        <v>0</v>
      </c>
      <c r="AX11" s="1">
        <f>[6]CzechRepublic!AX$21</f>
        <v>17.600000000000001</v>
      </c>
      <c r="AY11" s="1">
        <f>[6]CzechRepublic!AY$21</f>
        <v>116.30000000000001</v>
      </c>
      <c r="AZ11" s="1">
        <f>[6]CzechRepublic!AZ$21</f>
        <v>134.6</v>
      </c>
      <c r="BA11" s="1">
        <f>[6]CzechRepublic!BA$21</f>
        <v>349.90000000000003</v>
      </c>
      <c r="BB11" s="1">
        <f>[6]CzechRepublic!BB$21</f>
        <v>247.5</v>
      </c>
      <c r="BC11" s="1">
        <f>[6]CzechRepublic!BC$21</f>
        <v>453.40000000000003</v>
      </c>
      <c r="BD11" s="1">
        <f>[6]CzechRepublic!BD$21</f>
        <v>387.1</v>
      </c>
      <c r="BE11" s="1">
        <f>[6]CzechRepublic!BE$21</f>
        <v>134.5</v>
      </c>
      <c r="BF11" s="1">
        <f>[6]CzechRepublic!BF$21</f>
        <v>794.5</v>
      </c>
      <c r="BG11" s="1">
        <f>[6]CzechRepublic!BG$21</f>
        <v>685.30000000000007</v>
      </c>
      <c r="BH11" s="1">
        <f>[6]CzechRepublic!BH$21</f>
        <v>405.1</v>
      </c>
      <c r="BI11" s="1">
        <f>[6]CzechRepublic!BI$21</f>
        <v>559.4</v>
      </c>
      <c r="BJ11" s="1">
        <f>[6]CzechRepublic!BJ$21</f>
        <v>534.6</v>
      </c>
      <c r="BK11" s="1">
        <f>[6]CzechRepublic!BK$21</f>
        <v>774.6</v>
      </c>
      <c r="BL11" s="1">
        <f>[6]CzechRepublic!BL$21</f>
        <v>946.5</v>
      </c>
      <c r="BM11" s="1">
        <f>[6]CzechRepublic!BM$21</f>
        <v>564.9</v>
      </c>
      <c r="BN11" s="1">
        <f>[6]CzechRepublic!BN$21</f>
        <v>659.5</v>
      </c>
      <c r="BO11" s="1">
        <f>[6]CzechRepublic!BO$21</f>
        <v>480.6</v>
      </c>
      <c r="BP11" s="1">
        <f>[6]CzechRepublic!BP$21</f>
        <v>490.3</v>
      </c>
      <c r="BQ11" s="1">
        <f>[6]CzechRepublic!BQ$21</f>
        <v>208.9</v>
      </c>
      <c r="BR11" s="1">
        <f>[6]CzechRepublic!BR$21</f>
        <v>210.10000000000002</v>
      </c>
      <c r="BS11" s="1">
        <f>[6]CzechRepublic!BS$21</f>
        <v>446.5</v>
      </c>
      <c r="BT11" s="1">
        <f>[6]CzechRepublic!BT$21</f>
        <v>353.3</v>
      </c>
      <c r="BU11" s="1">
        <f>[6]CzechRepublic!BU$21</f>
        <v>493.5</v>
      </c>
      <c r="BV11" s="1">
        <f>[6]CzechRepublic!BV$21</f>
        <v>0</v>
      </c>
      <c r="BW11" s="1">
        <f>[6]CzechRepublic!BW$21</f>
        <v>18</v>
      </c>
      <c r="BX11" s="1">
        <f>[6]CzechRepublic!BX$21</f>
        <v>37.800000000000004</v>
      </c>
      <c r="BY11" s="1">
        <f>[6]CzechRepublic!BY$21</f>
        <v>280.8</v>
      </c>
      <c r="BZ11" s="1">
        <f>[6]CzechRepublic!BZ$21</f>
        <v>87.9</v>
      </c>
      <c r="CA11" s="1">
        <f>[6]CzechRepublic!CA$21</f>
        <v>445.8</v>
      </c>
      <c r="CB11" s="1">
        <f>[6]CzechRepublic!CB$21</f>
        <v>0</v>
      </c>
      <c r="CC11" s="1">
        <f>[6]CzechRepublic!CC$21</f>
        <v>685.5</v>
      </c>
      <c r="CD11" s="1">
        <f>[6]CzechRepublic!CD$21</f>
        <v>944.7</v>
      </c>
      <c r="CE11" s="1">
        <f>[6]CzechRepublic!CE$21</f>
        <v>933.1</v>
      </c>
      <c r="CF11" s="1">
        <f>[6]CzechRepublic!CF$21</f>
        <v>1401.6000000000001</v>
      </c>
      <c r="CG11" s="1">
        <f>[6]CzechRepublic!CG$21</f>
        <v>3051.9</v>
      </c>
      <c r="CH11" s="1">
        <f>[6]CzechRepublic!CH$21</f>
        <v>1581</v>
      </c>
      <c r="CI11" s="1">
        <f>[6]CzechRepublic!CI$21</f>
        <v>3141.1000000000004</v>
      </c>
      <c r="CJ11" s="1">
        <f>[6]CzechRepublic!CJ$21</f>
        <v>1416</v>
      </c>
      <c r="CK11" s="1">
        <f>[6]CzechRepublic!CK$21</f>
        <v>755.80000000000007</v>
      </c>
      <c r="CL11" s="1">
        <f>[6]CzechRepublic!CL$21</f>
        <v>154.10000000000002</v>
      </c>
      <c r="CM11" s="1">
        <f>[6]CzechRepublic!CM$21</f>
        <v>683</v>
      </c>
      <c r="CN11" s="1">
        <f>[6]CzechRepublic!CN$21</f>
        <v>419.5</v>
      </c>
      <c r="CO11" s="1">
        <f>[6]CzechRepublic!CO$21</f>
        <v>216.20000000000002</v>
      </c>
      <c r="CP11" s="1">
        <f>[6]CzechRepublic!CP$21</f>
        <v>2873.5</v>
      </c>
      <c r="CQ11" s="1">
        <f>[6]CzechRepublic!CQ$21</f>
        <v>2747.2000000000003</v>
      </c>
      <c r="CR11" s="1">
        <f>[6]CzechRepublic!CR$21</f>
        <v>232.10000000000002</v>
      </c>
      <c r="CS11" s="1">
        <f>[6]CzechRepublic!CS$21</f>
        <v>862.5</v>
      </c>
      <c r="CT11" s="1">
        <f>[6]CzechRepublic!CT$21</f>
        <v>191.4</v>
      </c>
      <c r="CU11" s="1">
        <f>[6]CzechRepublic!CU$21</f>
        <v>252.20000000000002</v>
      </c>
      <c r="CV11" s="1">
        <f>[6]CzechRepublic!CV$21</f>
        <v>270.40000000000003</v>
      </c>
      <c r="CW11" s="1">
        <f>[6]CzechRepublic!CW$21</f>
        <v>274.40000000000003</v>
      </c>
      <c r="CX11" s="1">
        <f>[6]CzechRepublic!CX$21</f>
        <v>280.60000000000002</v>
      </c>
      <c r="CY11" s="1">
        <f>[6]CzechRepublic!CY$21</f>
        <v>289.40000000000003</v>
      </c>
      <c r="CZ11" s="1">
        <f>[6]CzechRepublic!CZ$21</f>
        <v>357.70000000000005</v>
      </c>
      <c r="DA11" s="1">
        <f>[6]CzechRepublic!DA$21</f>
        <v>314.40000000000003</v>
      </c>
      <c r="DB11" s="1">
        <f>[6]CzechRepublic!DB$21</f>
        <v>273.90000000000003</v>
      </c>
      <c r="DC11" s="1">
        <f>[6]CzechRepublic!DC$21</f>
        <v>296.3</v>
      </c>
      <c r="DD11" s="1">
        <f>[6]CzechRepublic!DD$21</f>
        <v>293.90000000000003</v>
      </c>
      <c r="DE11" s="1">
        <f>[6]CzechRepublic!DE$21</f>
        <v>127.5</v>
      </c>
      <c r="DF11" s="1">
        <f>[6]CzechRepublic!DF$21</f>
        <v>3191.5</v>
      </c>
      <c r="DG11" s="1">
        <f>[6]CzechRepublic!DG$21</f>
        <v>1433.1000000000001</v>
      </c>
      <c r="DH11" s="1">
        <f>[6]CzechRepublic!DH$21</f>
        <v>3166.1000000000004</v>
      </c>
      <c r="DI11" s="1">
        <f>[6]CzechRepublic!DI$21</f>
        <v>3279.7000000000003</v>
      </c>
      <c r="DJ11" s="1">
        <f>[6]CzechRepublic!DJ$21</f>
        <v>3448.8</v>
      </c>
      <c r="DK11" s="1">
        <f>[6]CzechRepublic!DK$21</f>
        <v>1149.5</v>
      </c>
      <c r="DL11" s="1">
        <f>[6]CzechRepublic!DL$21</f>
        <v>1437.1000000000001</v>
      </c>
      <c r="DM11" s="1">
        <f>[6]CzechRepublic!DM$21</f>
        <v>2771.5</v>
      </c>
      <c r="DN11" s="1">
        <f>[6]CzechRepublic!DN$21</f>
        <v>800.40000000000009</v>
      </c>
      <c r="DO11" s="1">
        <f>[6]CzechRepublic!DO$21</f>
        <v>1784.4</v>
      </c>
      <c r="DP11" s="1">
        <f>[6]CzechRepublic!DP$21</f>
        <v>2134</v>
      </c>
      <c r="DQ11" s="1">
        <f>[6]CzechRepublic!DQ$21</f>
        <v>0</v>
      </c>
      <c r="DR11" s="1">
        <f>[6]CzechRepublic!DR$21</f>
        <v>14.913</v>
      </c>
      <c r="DS11" s="1">
        <f>[6]CzechRepublic!DS$21</f>
        <v>9.7439999999999998</v>
      </c>
      <c r="DT11" s="1">
        <f>[6]CzechRepublic!DT$21</f>
        <v>67.61</v>
      </c>
      <c r="DU11" s="1">
        <f>[6]CzechRepublic!DU$21</f>
        <v>300.548</v>
      </c>
      <c r="DV11" s="1">
        <f>[6]CzechRepublic!DV$21</f>
        <v>454.83400000000006</v>
      </c>
      <c r="DW11" s="1">
        <f>[6]CzechRepublic!DW$21</f>
        <v>652.22300000000007</v>
      </c>
      <c r="DX11" s="1">
        <f>[6]CzechRepublic!DX$21</f>
        <v>31.441000000000003</v>
      </c>
      <c r="DY11" s="1">
        <f>[6]CzechRepublic!DY$21</f>
        <v>843.41100000000006</v>
      </c>
      <c r="DZ11" s="1">
        <f>[6]CzechRepublic!DZ$21</f>
        <v>267.59399999999999</v>
      </c>
      <c r="EA11" s="1">
        <f>[6]CzechRepublic!EA$21</f>
        <v>406.53199999999998</v>
      </c>
      <c r="EB11" s="1">
        <f>[6]CzechRepublic!EB$21</f>
        <v>24.946000000000002</v>
      </c>
      <c r="EC11" s="1">
        <f>[6]CzechRepublic!EC$21</f>
        <v>3.5390000000000001</v>
      </c>
      <c r="ED11" s="1">
        <f>[6]CzechRepublic!ED$21</f>
        <v>25.548000000000002</v>
      </c>
      <c r="EE11" s="1">
        <f>[6]CzechRepublic!EE$21</f>
        <v>34.512999999999998</v>
      </c>
      <c r="EF11" s="1">
        <f>[6]CzechRepublic!EF$21</f>
        <v>24.730000000000004</v>
      </c>
      <c r="EG11" s="1">
        <f>[6]CzechRepublic!EG$21</f>
        <v>25.862000000000002</v>
      </c>
      <c r="EH11" s="1">
        <f>[6]CzechRepublic!EH$21</f>
        <v>14.757</v>
      </c>
      <c r="EI11" s="1">
        <f>[6]CzechRepublic!EI$21</f>
        <v>558.827</v>
      </c>
      <c r="EJ11" s="1">
        <f>[6]CzechRepublic!EJ$21</f>
        <v>451.77800000000002</v>
      </c>
      <c r="EK11" s="1">
        <f>[6]CzechRepublic!EK$21</f>
        <v>631.36500000000012</v>
      </c>
      <c r="EL11" s="1">
        <f>[6]CzechRepublic!EL$21</f>
        <v>460.18700000000001</v>
      </c>
      <c r="EM11" s="1">
        <f>[6]CzechRepublic!EM$21</f>
        <v>2000.0540000000001</v>
      </c>
      <c r="EN11" s="1">
        <f>[6]CzechRepublic!EN$21</f>
        <v>859.03599999999994</v>
      </c>
      <c r="EO11" s="1">
        <f>[6]CzechRepublic!EO$21</f>
        <v>1105.2850000000001</v>
      </c>
      <c r="EP11" s="1">
        <f>[6]CzechRepublic!EP$21</f>
        <v>1136.702</v>
      </c>
      <c r="EQ11" s="1">
        <f>[6]CzechRepublic!EQ$21</f>
        <v>1274.6080000000002</v>
      </c>
      <c r="ER11" s="1">
        <f>[6]CzechRepublic!ER$21</f>
        <v>1094.672</v>
      </c>
      <c r="ES11" s="1">
        <f>[6]CzechRepublic!ES$21</f>
        <v>1000.3150000000001</v>
      </c>
      <c r="ET11" s="1">
        <f>[6]CzechRepublic!ET$21</f>
        <v>210.29899999999998</v>
      </c>
      <c r="EU11" s="1">
        <f>[6]CzechRepublic!EU$21</f>
        <v>3914.1620000000003</v>
      </c>
      <c r="EV11" s="1">
        <f>[6]CzechRepublic!EV$21</f>
        <v>2615.4450000000002</v>
      </c>
      <c r="EW11" s="1">
        <f>[6]CzechRepublic!EW$21</f>
        <v>3805.2570000000001</v>
      </c>
      <c r="EX11" s="1">
        <f>[6]CzechRepublic!EX$21</f>
        <v>3661.8730000000005</v>
      </c>
      <c r="EY11" s="1">
        <f>[6]CzechRepublic!EY$21</f>
        <v>3705.5400000000004</v>
      </c>
      <c r="EZ11" s="1">
        <f>[6]CzechRepublic!EZ$21</f>
        <v>2704.3690000000006</v>
      </c>
      <c r="FA11" s="1">
        <f>[6]CzechRepublic!FA$21</f>
        <v>1637.7510000000002</v>
      </c>
      <c r="FB11" s="1">
        <f>[6]CzechRepublic!FB$21</f>
        <v>32.373000000000005</v>
      </c>
      <c r="FC11" s="1">
        <f>[6]CzechRepublic!FC$21</f>
        <v>4475.0010000000002</v>
      </c>
      <c r="FD11" s="1">
        <f>[6]CzechRepublic!FD$21</f>
        <v>3908.2610000000004</v>
      </c>
      <c r="FE11" s="1">
        <f>[6]CzechRepublic!FE$21</f>
        <v>3883.3330000000005</v>
      </c>
      <c r="FF11" s="1">
        <f>[6]CzechRepublic!FF$21</f>
        <v>4013.9360000000001</v>
      </c>
      <c r="FG11" s="1">
        <f>[6]CzechRepublic!FG$21</f>
        <v>3841.4110000000001</v>
      </c>
      <c r="FH11" s="1">
        <f>[6]CzechRepublic!FH$21</f>
        <v>1994.4090000000001</v>
      </c>
      <c r="FI11" s="1">
        <f>[6]CzechRepublic!FI$21</f>
        <v>922.30900000000008</v>
      </c>
      <c r="FJ11" s="1">
        <f>[6]CzechRepublic!FJ$21</f>
        <v>1459.441</v>
      </c>
      <c r="FK11" s="1">
        <f>[6]CzechRepublic!FK$21</f>
        <v>2050.3870000000002</v>
      </c>
      <c r="FL11" s="1">
        <f>[6]CzechRepublic!FL$21</f>
        <v>2335.152</v>
      </c>
      <c r="FM11" s="1">
        <f>[6]CzechRepublic!FM$21</f>
        <v>2334.7950000000001</v>
      </c>
      <c r="FN11" s="1">
        <f>[6]CzechRepublic!FN$21</f>
        <v>1509.7629999999999</v>
      </c>
      <c r="FO11" s="1">
        <f>[6]CzechRepublic!FO$21</f>
        <v>1364.13</v>
      </c>
      <c r="FP11" s="1">
        <f>[6]CzechRepublic!FP$21</f>
        <v>818.67100000000005</v>
      </c>
      <c r="FQ11" s="1">
        <f>[6]CzechRepublic!FQ$21</f>
        <v>410.20600000000002</v>
      </c>
      <c r="FR11" s="1">
        <f>[6]CzechRepublic!FR$21</f>
        <v>347.27500000000003</v>
      </c>
      <c r="FS11" s="1">
        <f>[6]CzechRepublic!FS$21</f>
        <v>143.77500000000001</v>
      </c>
      <c r="FT11" s="1">
        <f>[6]CzechRepublic!FT$21</f>
        <v>73.384</v>
      </c>
      <c r="FU11" s="1">
        <f>[6]CzechRepublic!FU$21</f>
        <v>2.6520000000000001</v>
      </c>
      <c r="FV11" s="1">
        <f>[6]CzechRepublic!FV$21</f>
        <v>159.142</v>
      </c>
      <c r="FW11" s="1">
        <f>[6]CzechRepublic!FW$21</f>
        <v>164.97</v>
      </c>
      <c r="FX11" s="1">
        <f>[6]CzechRepublic!FX$21</f>
        <v>2636.1930000000002</v>
      </c>
      <c r="FY11" s="1">
        <f>[6]CzechRepublic!FY$21</f>
        <v>0</v>
      </c>
      <c r="FZ11" s="7">
        <f t="shared" si="0"/>
        <v>74911.239000000031</v>
      </c>
    </row>
    <row r="12" spans="1:182">
      <c r="A12" t="s">
        <v>16</v>
      </c>
      <c r="B12" s="1">
        <f>[6]Denmark!B$21</f>
        <v>27.1</v>
      </c>
      <c r="C12" s="1">
        <f>[6]Denmark!C$21</f>
        <v>203.70000000000002</v>
      </c>
      <c r="D12" s="1">
        <f>[6]Denmark!D$21</f>
        <v>23.700000000000003</v>
      </c>
      <c r="E12" s="1">
        <f>[6]Denmark!E$21</f>
        <v>287.5</v>
      </c>
      <c r="F12" s="1">
        <f>[6]Denmark!F$21</f>
        <v>318.90000000000003</v>
      </c>
      <c r="G12" s="1">
        <f>[6]Denmark!G$21</f>
        <v>253.4</v>
      </c>
      <c r="H12" s="1">
        <f>[6]Denmark!H$21</f>
        <v>124.4</v>
      </c>
      <c r="I12" s="1">
        <f>[6]Denmark!I$21</f>
        <v>455.20000000000005</v>
      </c>
      <c r="J12" s="1">
        <f>[6]Denmark!J$21</f>
        <v>43.900000000000006</v>
      </c>
      <c r="K12" s="1">
        <f>[6]Denmark!K$21</f>
        <v>303</v>
      </c>
      <c r="L12" s="1">
        <f>[6]Denmark!L$21</f>
        <v>196.5</v>
      </c>
      <c r="M12" s="1">
        <f>[6]Denmark!M$21</f>
        <v>0</v>
      </c>
      <c r="N12" s="1">
        <f>[6]Denmark!N$21</f>
        <v>20</v>
      </c>
      <c r="O12" s="1">
        <f>[6]Denmark!O$21</f>
        <v>3.9000000000000004</v>
      </c>
      <c r="P12" s="1">
        <f>[6]Denmark!P$21</f>
        <v>0</v>
      </c>
      <c r="Q12" s="1">
        <f>[6]Denmark!Q$21</f>
        <v>0</v>
      </c>
      <c r="R12" s="1">
        <f>[6]Denmark!R$21</f>
        <v>0</v>
      </c>
      <c r="S12" s="1">
        <f>[6]Denmark!S$21</f>
        <v>0</v>
      </c>
      <c r="T12" s="1">
        <f>[6]Denmark!T$21</f>
        <v>0</v>
      </c>
      <c r="U12" s="1">
        <f>[6]Denmark!U$21</f>
        <v>136.4</v>
      </c>
      <c r="V12" s="1">
        <f>[6]Denmark!V$21</f>
        <v>72</v>
      </c>
      <c r="W12" s="1">
        <f>[6]Denmark!W$21</f>
        <v>0</v>
      </c>
      <c r="X12" s="1">
        <f>[6]Denmark!X$21</f>
        <v>0</v>
      </c>
      <c r="Y12" s="1">
        <f>[6]Denmark!Y$21</f>
        <v>0</v>
      </c>
      <c r="Z12" s="1">
        <f>[6]Denmark!Z$21</f>
        <v>0</v>
      </c>
      <c r="AA12" s="1">
        <f>[6]Denmark!AA$21</f>
        <v>0</v>
      </c>
      <c r="AB12" s="1">
        <f>[6]Denmark!AB$21</f>
        <v>0</v>
      </c>
      <c r="AC12" s="1">
        <f>[6]Denmark!AC$21</f>
        <v>0</v>
      </c>
      <c r="AD12" s="1">
        <f>[6]Denmark!AD$21</f>
        <v>0</v>
      </c>
      <c r="AE12" s="1">
        <f>[6]Denmark!AE$21</f>
        <v>0</v>
      </c>
      <c r="AF12" s="1">
        <f>[6]Denmark!AF$21</f>
        <v>0</v>
      </c>
      <c r="AG12" s="1">
        <f>[6]Denmark!AG$21</f>
        <v>24</v>
      </c>
      <c r="AH12" s="1">
        <f>[6]Denmark!AH$21</f>
        <v>96</v>
      </c>
      <c r="AI12" s="1">
        <f>[6]Denmark!AI$21</f>
        <v>0</v>
      </c>
      <c r="AJ12" s="1">
        <f>[6]Denmark!AJ$21</f>
        <v>0</v>
      </c>
      <c r="AK12" s="1">
        <f>[6]Denmark!AK$21</f>
        <v>24</v>
      </c>
      <c r="AL12" s="1">
        <f>[6]Denmark!AL$21</f>
        <v>3.4000000000000004</v>
      </c>
      <c r="AM12" s="1">
        <f>[6]Denmark!AM$21</f>
        <v>0</v>
      </c>
      <c r="AN12" s="1">
        <f>[6]Denmark!AN$21</f>
        <v>0</v>
      </c>
      <c r="AO12" s="1">
        <f>[6]Denmark!AO$21</f>
        <v>0</v>
      </c>
      <c r="AP12" s="1">
        <f>[6]Denmark!AP$21</f>
        <v>0</v>
      </c>
      <c r="AQ12" s="1">
        <f>[6]Denmark!AQ$21</f>
        <v>0</v>
      </c>
      <c r="AR12" s="1">
        <f>[6]Denmark!AR$21</f>
        <v>0</v>
      </c>
      <c r="AS12" s="1">
        <f>[6]Denmark!AS$21</f>
        <v>24</v>
      </c>
      <c r="AT12" s="1">
        <f>[6]Denmark!AT$21</f>
        <v>24</v>
      </c>
      <c r="AU12" s="1">
        <f>[6]Denmark!AU$21</f>
        <v>48</v>
      </c>
      <c r="AV12" s="1">
        <f>[6]Denmark!AV$21</f>
        <v>96</v>
      </c>
      <c r="AW12" s="1">
        <f>[6]Denmark!AW$21</f>
        <v>0</v>
      </c>
      <c r="AX12" s="1">
        <f>[6]Denmark!AX$21</f>
        <v>23.400000000000002</v>
      </c>
      <c r="AY12" s="1">
        <f>[6]Denmark!AY$21</f>
        <v>23.400000000000002</v>
      </c>
      <c r="AZ12" s="1">
        <f>[6]Denmark!AZ$21</f>
        <v>0</v>
      </c>
      <c r="BA12" s="1">
        <f>[6]Denmark!BA$21</f>
        <v>0</v>
      </c>
      <c r="BB12" s="1">
        <f>[6]Denmark!BB$21</f>
        <v>0.2</v>
      </c>
      <c r="BC12" s="1">
        <f>[6]Denmark!BC$21</f>
        <v>0.1</v>
      </c>
      <c r="BD12" s="1">
        <f>[6]Denmark!BD$21</f>
        <v>0.1</v>
      </c>
      <c r="BE12" s="1">
        <f>[6]Denmark!BE$21</f>
        <v>0</v>
      </c>
      <c r="BF12" s="1">
        <f>[6]Denmark!BF$21</f>
        <v>0</v>
      </c>
      <c r="BG12" s="1">
        <f>[6]Denmark!BG$21</f>
        <v>105.60000000000001</v>
      </c>
      <c r="BH12" s="1">
        <f>[6]Denmark!BH$21</f>
        <v>0</v>
      </c>
      <c r="BI12" s="1">
        <f>[6]Denmark!BI$21</f>
        <v>0</v>
      </c>
      <c r="BJ12" s="1">
        <f>[6]Denmark!BJ$21</f>
        <v>17.3</v>
      </c>
      <c r="BK12" s="1">
        <f>[6]Denmark!BK$21</f>
        <v>0</v>
      </c>
      <c r="BL12" s="1">
        <f>[6]Denmark!BL$21</f>
        <v>0</v>
      </c>
      <c r="BM12" s="1">
        <f>[6]Denmark!BM$21</f>
        <v>0</v>
      </c>
      <c r="BN12" s="1">
        <f>[6]Denmark!BN$21</f>
        <v>0</v>
      </c>
      <c r="BO12" s="1">
        <f>[6]Denmark!BO$21</f>
        <v>0</v>
      </c>
      <c r="BP12" s="1">
        <f>[6]Denmark!BP$21</f>
        <v>0</v>
      </c>
      <c r="BQ12" s="1">
        <f>[6]Denmark!BQ$21</f>
        <v>0</v>
      </c>
      <c r="BR12" s="1">
        <f>[6]Denmark!BR$21</f>
        <v>0</v>
      </c>
      <c r="BS12" s="1">
        <f>[6]Denmark!BS$21</f>
        <v>0.2</v>
      </c>
      <c r="BT12" s="1">
        <f>[6]Denmark!BT$21</f>
        <v>24</v>
      </c>
      <c r="BU12" s="1">
        <f>[6]Denmark!BU$21</f>
        <v>0</v>
      </c>
      <c r="BV12" s="1">
        <f>[6]Denmark!BV$21</f>
        <v>0</v>
      </c>
      <c r="BW12" s="1">
        <f>[6]Denmark!BW$21</f>
        <v>10</v>
      </c>
      <c r="BX12" s="1">
        <f>[6]Denmark!BX$21</f>
        <v>16.600000000000001</v>
      </c>
      <c r="BY12" s="1">
        <f>[6]Denmark!BY$21</f>
        <v>25.400000000000002</v>
      </c>
      <c r="BZ12" s="1">
        <f>[6]Denmark!BZ$21</f>
        <v>19.8</v>
      </c>
      <c r="CA12" s="1">
        <f>[6]Denmark!CA$21</f>
        <v>15.100000000000001</v>
      </c>
      <c r="CB12" s="1">
        <f>[6]Denmark!CB$21</f>
        <v>3.8000000000000003</v>
      </c>
      <c r="CC12" s="1">
        <f>[6]Denmark!CC$21</f>
        <v>88</v>
      </c>
      <c r="CD12" s="1">
        <f>[6]Denmark!CD$21</f>
        <v>0.60000000000000009</v>
      </c>
      <c r="CE12" s="1">
        <f>[6]Denmark!CE$21</f>
        <v>0</v>
      </c>
      <c r="CF12" s="1">
        <f>[6]Denmark!CF$21</f>
        <v>0</v>
      </c>
      <c r="CG12" s="1">
        <f>[6]Denmark!CG$21</f>
        <v>23.700000000000003</v>
      </c>
      <c r="CH12" s="1">
        <f>[6]Denmark!CH$21</f>
        <v>20</v>
      </c>
      <c r="CI12" s="1">
        <f>[6]Denmark!CI$21</f>
        <v>23.700000000000003</v>
      </c>
      <c r="CJ12" s="1">
        <f>[6]Denmark!CJ$21</f>
        <v>32.1</v>
      </c>
      <c r="CK12" s="1">
        <f>[6]Denmark!CK$21</f>
        <v>19</v>
      </c>
      <c r="CL12" s="1">
        <f>[6]Denmark!CL$21</f>
        <v>48.400000000000006</v>
      </c>
      <c r="CM12" s="1">
        <f>[6]Denmark!CM$21</f>
        <v>15.3</v>
      </c>
      <c r="CN12" s="1">
        <f>[6]Denmark!CN$21</f>
        <v>0.9</v>
      </c>
      <c r="CO12" s="1">
        <f>[6]Denmark!CO$21</f>
        <v>0</v>
      </c>
      <c r="CP12" s="1">
        <f>[6]Denmark!CP$21</f>
        <v>0</v>
      </c>
      <c r="CQ12" s="1">
        <f>[6]Denmark!CQ$21</f>
        <v>0</v>
      </c>
      <c r="CR12" s="1">
        <f>[6]Denmark!CR$21</f>
        <v>4.5</v>
      </c>
      <c r="CS12" s="1">
        <f>[6]Denmark!CS$21</f>
        <v>23.700000000000003</v>
      </c>
      <c r="CT12" s="1">
        <f>[6]Denmark!CT$21</f>
        <v>23.700000000000003</v>
      </c>
      <c r="CU12" s="1">
        <f>[6]Denmark!CU$21</f>
        <v>6.3000000000000007</v>
      </c>
      <c r="CV12" s="1">
        <f>[6]Denmark!CV$21</f>
        <v>7.5</v>
      </c>
      <c r="CW12" s="1">
        <f>[6]Denmark!CW$21</f>
        <v>16.100000000000001</v>
      </c>
      <c r="CX12" s="1">
        <f>[6]Denmark!CX$21</f>
        <v>3.8000000000000003</v>
      </c>
      <c r="CY12" s="1">
        <f>[6]Denmark!CY$21</f>
        <v>7</v>
      </c>
      <c r="CZ12" s="1">
        <f>[6]Denmark!CZ$21</f>
        <v>1504.5</v>
      </c>
      <c r="DA12" s="1">
        <f>[6]Denmark!DA$21</f>
        <v>0</v>
      </c>
      <c r="DB12" s="1">
        <f>[6]Denmark!DB$21</f>
        <v>1716.4</v>
      </c>
      <c r="DC12" s="1">
        <f>[6]Denmark!DC$21</f>
        <v>68.7</v>
      </c>
      <c r="DD12" s="1">
        <f>[6]Denmark!DD$21</f>
        <v>0</v>
      </c>
      <c r="DE12" s="1">
        <f>[6]Denmark!DE$21</f>
        <v>0.2</v>
      </c>
      <c r="DF12" s="1">
        <f>[6]Denmark!DF$21</f>
        <v>81.400000000000006</v>
      </c>
      <c r="DG12" s="1">
        <f>[6]Denmark!DG$21</f>
        <v>1.5</v>
      </c>
      <c r="DH12" s="1">
        <f>[6]Denmark!DH$21</f>
        <v>1789</v>
      </c>
      <c r="DI12" s="1">
        <f>[6]Denmark!DI$21</f>
        <v>2050.5</v>
      </c>
      <c r="DJ12" s="1">
        <f>[6]Denmark!DJ$21</f>
        <v>1839</v>
      </c>
      <c r="DK12" s="1">
        <f>[6]Denmark!DK$21</f>
        <v>1778.7</v>
      </c>
      <c r="DL12" s="1">
        <f>[6]Denmark!DL$21</f>
        <v>0.30000000000000004</v>
      </c>
      <c r="DM12" s="1">
        <f>[6]Denmark!DM$21</f>
        <v>1393.3000000000002</v>
      </c>
      <c r="DN12" s="1">
        <f>[6]Denmark!DN$21</f>
        <v>1</v>
      </c>
      <c r="DO12" s="1">
        <f>[6]Denmark!DO$21</f>
        <v>1.3</v>
      </c>
      <c r="DP12" s="1">
        <f>[6]Denmark!DP$21</f>
        <v>30.900000000000002</v>
      </c>
      <c r="DQ12" s="1">
        <f>[6]Denmark!DQ$21</f>
        <v>26.5</v>
      </c>
      <c r="DR12" s="1">
        <f>[6]Denmark!DR$21</f>
        <v>3659.2820000000002</v>
      </c>
      <c r="DS12" s="1">
        <f>[6]Denmark!DS$21</f>
        <v>4066.5800000000004</v>
      </c>
      <c r="DT12" s="1">
        <f>[6]Denmark!DT$21</f>
        <v>2421.0250000000001</v>
      </c>
      <c r="DU12" s="1">
        <f>[6]Denmark!DU$21</f>
        <v>11449.579</v>
      </c>
      <c r="DV12" s="1">
        <f>[6]Denmark!DV$21</f>
        <v>2618.864</v>
      </c>
      <c r="DW12" s="1">
        <f>[6]Denmark!DW$21</f>
        <v>24.754000000000001</v>
      </c>
      <c r="DX12" s="1">
        <f>[6]Denmark!DX$21</f>
        <v>3.694</v>
      </c>
      <c r="DY12" s="1">
        <f>[6]Denmark!DY$21</f>
        <v>13.421000000000001</v>
      </c>
      <c r="DZ12" s="1">
        <f>[6]Denmark!DZ$21</f>
        <v>30.781000000000002</v>
      </c>
      <c r="EA12" s="1">
        <f>[6]Denmark!EA$21</f>
        <v>3.1100000000000003</v>
      </c>
      <c r="EB12" s="1">
        <f>[6]Denmark!EB$21</f>
        <v>25.568000000000001</v>
      </c>
      <c r="EC12" s="1">
        <f>[6]Denmark!EC$21</f>
        <v>4465.0090000000009</v>
      </c>
      <c r="ED12" s="1">
        <f>[6]Denmark!ED$21</f>
        <v>48.094000000000001</v>
      </c>
      <c r="EE12" s="1">
        <f>[6]Denmark!EE$21</f>
        <v>4413.7</v>
      </c>
      <c r="EF12" s="1">
        <f>[6]Denmark!EF$21</f>
        <v>3672.1890000000003</v>
      </c>
      <c r="EG12" s="1">
        <f>[6]Denmark!EG$21</f>
        <v>3001.7440000000001</v>
      </c>
      <c r="EH12" s="1">
        <f>[6]Denmark!EH$21</f>
        <v>21.680000000000003</v>
      </c>
      <c r="EI12" s="1">
        <f>[6]Denmark!EI$21</f>
        <v>6.9550000000000001</v>
      </c>
      <c r="EJ12" s="1">
        <f>[6]Denmark!EJ$21</f>
        <v>11.189</v>
      </c>
      <c r="EK12" s="1">
        <f>[6]Denmark!EK$21</f>
        <v>23.814000000000004</v>
      </c>
      <c r="EL12" s="1">
        <f>[6]Denmark!EL$21</f>
        <v>2.3960000000000004</v>
      </c>
      <c r="EM12" s="1">
        <f>[6]Denmark!EM$21</f>
        <v>33.039000000000001</v>
      </c>
      <c r="EN12" s="1">
        <f>[6]Denmark!EN$21</f>
        <v>45.585999999999999</v>
      </c>
      <c r="EO12" s="1">
        <f>[6]Denmark!EO$21</f>
        <v>33.722000000000001</v>
      </c>
      <c r="EP12" s="1">
        <f>[6]Denmark!EP$21</f>
        <v>43.925000000000004</v>
      </c>
      <c r="EQ12" s="1">
        <f>[6]Denmark!EQ$21</f>
        <v>32.147000000000006</v>
      </c>
      <c r="ER12" s="1">
        <f>[6]Denmark!ER$21</f>
        <v>23.85</v>
      </c>
      <c r="ES12" s="1">
        <f>[6]Denmark!ES$21</f>
        <v>44.283000000000001</v>
      </c>
      <c r="ET12" s="1">
        <f>[6]Denmark!ET$21</f>
        <v>0.65400000000000003</v>
      </c>
      <c r="EU12" s="1">
        <f>[6]Denmark!EU$21</f>
        <v>2.4920000000000004</v>
      </c>
      <c r="EV12" s="1">
        <f>[6]Denmark!EV$21</f>
        <v>25.118000000000002</v>
      </c>
      <c r="EW12" s="1">
        <f>[6]Denmark!EW$21</f>
        <v>23.941000000000003</v>
      </c>
      <c r="EX12" s="1">
        <f>[6]Denmark!EX$21</f>
        <v>24.157</v>
      </c>
      <c r="EY12" s="1">
        <f>[6]Denmark!EY$21</f>
        <v>0.32000000000000006</v>
      </c>
      <c r="EZ12" s="1">
        <f>[6]Denmark!EZ$21</f>
        <v>29.231999999999999</v>
      </c>
      <c r="FA12" s="1">
        <f>[6]Denmark!FA$21</f>
        <v>25.149000000000001</v>
      </c>
      <c r="FB12" s="1">
        <f>[6]Denmark!FB$21</f>
        <v>33.32</v>
      </c>
      <c r="FC12" s="1">
        <f>[6]Denmark!FC$21</f>
        <v>26.831000000000003</v>
      </c>
      <c r="FD12" s="1">
        <f>[6]Denmark!FD$21</f>
        <v>32.443000000000005</v>
      </c>
      <c r="FE12" s="1">
        <f>[6]Denmark!FE$21</f>
        <v>6.5060000000000002</v>
      </c>
      <c r="FF12" s="1">
        <f>[6]Denmark!FF$21</f>
        <v>53.503999999999998</v>
      </c>
      <c r="FG12" s="1">
        <f>[6]Denmark!FG$21</f>
        <v>12.040000000000001</v>
      </c>
      <c r="FH12" s="1">
        <f>[6]Denmark!FH$21</f>
        <v>23.718000000000004</v>
      </c>
      <c r="FI12" s="1">
        <f>[6]Denmark!FI$21</f>
        <v>23.286000000000001</v>
      </c>
      <c r="FJ12" s="1">
        <f>[6]Denmark!FJ$21</f>
        <v>28.526</v>
      </c>
      <c r="FK12" s="1">
        <f>[6]Denmark!FK$21</f>
        <v>1.3460000000000001</v>
      </c>
      <c r="FL12" s="1">
        <f>[6]Denmark!FL$21</f>
        <v>25.032</v>
      </c>
      <c r="FM12" s="1">
        <f>[6]Denmark!FM$21</f>
        <v>6.7430000000000012</v>
      </c>
      <c r="FN12" s="1">
        <f>[6]Denmark!FN$21</f>
        <v>49.058</v>
      </c>
      <c r="FO12" s="1">
        <f>[6]Denmark!FO$21</f>
        <v>9.7580000000000009</v>
      </c>
      <c r="FP12" s="1">
        <f>[6]Denmark!FP$21</f>
        <v>81.600999999999999</v>
      </c>
      <c r="FQ12" s="1">
        <f>[6]Denmark!FQ$21</f>
        <v>40.643000000000001</v>
      </c>
      <c r="FR12" s="1">
        <f>[6]Denmark!FR$21</f>
        <v>28.606000000000002</v>
      </c>
      <c r="FS12" s="1">
        <f>[6]Denmark!FS$21</f>
        <v>4.7830000000000004</v>
      </c>
      <c r="FT12" s="1">
        <f>[6]Denmark!FT$21</f>
        <v>0.121</v>
      </c>
      <c r="FU12" s="1">
        <f>[6]Denmark!FU$21</f>
        <v>1226.21</v>
      </c>
      <c r="FV12" s="1">
        <f>[6]Denmark!FV$21</f>
        <v>816.66800000000001</v>
      </c>
      <c r="FW12" s="1">
        <f>[6]Denmark!FW$21</f>
        <v>1471.373</v>
      </c>
      <c r="FX12" s="1">
        <f>[6]Denmark!FX$21</f>
        <v>1311.2</v>
      </c>
      <c r="FY12" s="1">
        <f>[6]Denmark!FY$21</f>
        <v>0</v>
      </c>
      <c r="FZ12" s="7">
        <f t="shared" si="0"/>
        <v>45684.358999999997</v>
      </c>
    </row>
    <row r="13" spans="1:182">
      <c r="A13" t="s">
        <v>17</v>
      </c>
      <c r="B13" s="1">
        <f>[6]Estonia!B$21</f>
        <v>0</v>
      </c>
      <c r="C13" s="1">
        <f>[6]Estonia!C$21</f>
        <v>0</v>
      </c>
      <c r="D13" s="1">
        <f>[6]Estonia!D$21</f>
        <v>0</v>
      </c>
      <c r="E13" s="1">
        <f>[6]Estonia!E$21</f>
        <v>0</v>
      </c>
      <c r="F13" s="1">
        <f>[6]Estonia!F$21</f>
        <v>0</v>
      </c>
      <c r="G13" s="1">
        <f>[6]Estonia!G$21</f>
        <v>0</v>
      </c>
      <c r="H13" s="1">
        <f>[6]Estonia!H$21</f>
        <v>0</v>
      </c>
      <c r="I13" s="1">
        <f>[6]Estonia!I$21</f>
        <v>0</v>
      </c>
      <c r="J13" s="1">
        <f>[6]Estonia!J$21</f>
        <v>0</v>
      </c>
      <c r="K13" s="1">
        <f>[6]Estonia!K$21</f>
        <v>0</v>
      </c>
      <c r="L13" s="1">
        <f>[6]Estonia!L$21</f>
        <v>0</v>
      </c>
      <c r="M13" s="1">
        <f>[6]Estonia!M$21</f>
        <v>0</v>
      </c>
      <c r="N13" s="1">
        <f>[6]Estonia!N$21</f>
        <v>0</v>
      </c>
      <c r="O13" s="1">
        <f>[6]Estonia!O$21</f>
        <v>0</v>
      </c>
      <c r="P13" s="1">
        <f>[6]Estonia!P$21</f>
        <v>0</v>
      </c>
      <c r="Q13" s="1">
        <f>[6]Estonia!Q$21</f>
        <v>0</v>
      </c>
      <c r="R13" s="1">
        <f>[6]Estonia!R$21</f>
        <v>0</v>
      </c>
      <c r="S13" s="1">
        <f>[6]Estonia!S$21</f>
        <v>0</v>
      </c>
      <c r="T13" s="1">
        <f>[6]Estonia!T$21</f>
        <v>0</v>
      </c>
      <c r="U13" s="1">
        <f>[6]Estonia!U$21</f>
        <v>0</v>
      </c>
      <c r="V13" s="1">
        <f>[6]Estonia!V$21</f>
        <v>0</v>
      </c>
      <c r="W13" s="1">
        <f>[6]Estonia!W$21</f>
        <v>0</v>
      </c>
      <c r="X13" s="1">
        <f>[6]Estonia!X$21</f>
        <v>0</v>
      </c>
      <c r="Y13" s="1">
        <f>[6]Estonia!Y$21</f>
        <v>0</v>
      </c>
      <c r="Z13" s="1">
        <f>[6]Estonia!Z$21</f>
        <v>0</v>
      </c>
      <c r="AA13" s="1">
        <f>[6]Estonia!AA$21</f>
        <v>0</v>
      </c>
      <c r="AB13" s="1">
        <f>[6]Estonia!AB$21</f>
        <v>0</v>
      </c>
      <c r="AC13" s="1">
        <f>[6]Estonia!AC$21</f>
        <v>0</v>
      </c>
      <c r="AD13" s="1">
        <f>[6]Estonia!AD$21</f>
        <v>0</v>
      </c>
      <c r="AE13" s="1">
        <f>[6]Estonia!AE$21</f>
        <v>0</v>
      </c>
      <c r="AF13" s="1">
        <f>[6]Estonia!AF$21</f>
        <v>0</v>
      </c>
      <c r="AG13" s="1">
        <f>[6]Estonia!AG$21</f>
        <v>0</v>
      </c>
      <c r="AH13" s="1">
        <f>[6]Estonia!AH$21</f>
        <v>0</v>
      </c>
      <c r="AI13" s="1">
        <f>[6]Estonia!AI$21</f>
        <v>0</v>
      </c>
      <c r="AJ13" s="1">
        <f>[6]Estonia!AJ$21</f>
        <v>0</v>
      </c>
      <c r="AK13" s="1">
        <f>[6]Estonia!AK$21</f>
        <v>0</v>
      </c>
      <c r="AL13" s="1">
        <f>[6]Estonia!AL$21</f>
        <v>0</v>
      </c>
      <c r="AM13" s="1">
        <f>[6]Estonia!AM$21</f>
        <v>0</v>
      </c>
      <c r="AN13" s="1">
        <f>[6]Estonia!AN$21</f>
        <v>0</v>
      </c>
      <c r="AO13" s="1">
        <f>[6]Estonia!AO$21</f>
        <v>0</v>
      </c>
      <c r="AP13" s="1">
        <f>[6]Estonia!AP$21</f>
        <v>0</v>
      </c>
      <c r="AQ13" s="1">
        <f>[6]Estonia!AQ$21</f>
        <v>0</v>
      </c>
      <c r="AR13" s="1">
        <f>[6]Estonia!AR$21</f>
        <v>0</v>
      </c>
      <c r="AS13" s="1">
        <f>[6]Estonia!AS$21</f>
        <v>0</v>
      </c>
      <c r="AT13" s="1">
        <f>[6]Estonia!AT$21</f>
        <v>0</v>
      </c>
      <c r="AU13" s="1">
        <f>[6]Estonia!AU$21</f>
        <v>0</v>
      </c>
      <c r="AV13" s="1">
        <f>[6]Estonia!AV$21</f>
        <v>0</v>
      </c>
      <c r="AW13" s="1">
        <f>[6]Estonia!AW$21</f>
        <v>0</v>
      </c>
      <c r="AX13" s="1">
        <f>[6]Estonia!AX$21</f>
        <v>0</v>
      </c>
      <c r="AY13" s="1">
        <f>[6]Estonia!AY$21</f>
        <v>0</v>
      </c>
      <c r="AZ13" s="1">
        <f>[6]Estonia!AZ$21</f>
        <v>0</v>
      </c>
      <c r="BA13" s="1">
        <f>[6]Estonia!BA$21</f>
        <v>0</v>
      </c>
      <c r="BB13" s="1">
        <f>[6]Estonia!BB$21</f>
        <v>0</v>
      </c>
      <c r="BC13" s="1">
        <f>[6]Estonia!BC$21</f>
        <v>0</v>
      </c>
      <c r="BD13" s="1">
        <f>[6]Estonia!BD$21</f>
        <v>0</v>
      </c>
      <c r="BE13" s="1">
        <f>[6]Estonia!BE$21</f>
        <v>0</v>
      </c>
      <c r="BF13" s="1">
        <f>[6]Estonia!BF$21</f>
        <v>0</v>
      </c>
      <c r="BG13" s="1">
        <f>[6]Estonia!BG$21</f>
        <v>0</v>
      </c>
      <c r="BH13" s="1">
        <f>[6]Estonia!BH$21</f>
        <v>0</v>
      </c>
      <c r="BI13" s="1">
        <f>[6]Estonia!BI$21</f>
        <v>0</v>
      </c>
      <c r="BJ13" s="1">
        <f>[6]Estonia!BJ$21</f>
        <v>0</v>
      </c>
      <c r="BK13" s="1">
        <f>[6]Estonia!BK$21</f>
        <v>0</v>
      </c>
      <c r="BL13" s="1">
        <f>[6]Estonia!BL$21</f>
        <v>0</v>
      </c>
      <c r="BM13" s="1">
        <f>[6]Estonia!BM$21</f>
        <v>0</v>
      </c>
      <c r="BN13" s="1">
        <f>[6]Estonia!BN$21</f>
        <v>0</v>
      </c>
      <c r="BO13" s="1">
        <f>[6]Estonia!BO$21</f>
        <v>0</v>
      </c>
      <c r="BP13" s="1">
        <f>[6]Estonia!BP$21</f>
        <v>0</v>
      </c>
      <c r="BQ13" s="1">
        <f>[6]Estonia!BQ$21</f>
        <v>0</v>
      </c>
      <c r="BR13" s="1">
        <f>[6]Estonia!BR$21</f>
        <v>0</v>
      </c>
      <c r="BS13" s="1">
        <f>[6]Estonia!BS$21</f>
        <v>0</v>
      </c>
      <c r="BT13" s="1">
        <f>[6]Estonia!BT$21</f>
        <v>0</v>
      </c>
      <c r="BU13" s="1">
        <f>[6]Estonia!BU$21</f>
        <v>0</v>
      </c>
      <c r="BV13" s="1">
        <f>[6]Estonia!BV$21</f>
        <v>0</v>
      </c>
      <c r="BW13" s="1">
        <f>[6]Estonia!BW$21</f>
        <v>0</v>
      </c>
      <c r="BX13" s="1">
        <f>[6]Estonia!BX$21</f>
        <v>0</v>
      </c>
      <c r="BY13" s="1">
        <f>[6]Estonia!BY$21</f>
        <v>0</v>
      </c>
      <c r="BZ13" s="1">
        <f>[6]Estonia!BZ$21</f>
        <v>0</v>
      </c>
      <c r="CA13" s="1">
        <f>[6]Estonia!CA$21</f>
        <v>0</v>
      </c>
      <c r="CB13" s="1">
        <f>[6]Estonia!CB$21</f>
        <v>0</v>
      </c>
      <c r="CC13" s="1">
        <f>[6]Estonia!CC$21</f>
        <v>0</v>
      </c>
      <c r="CD13" s="1">
        <f>[6]Estonia!CD$21</f>
        <v>0</v>
      </c>
      <c r="CE13" s="1">
        <f>[6]Estonia!CE$21</f>
        <v>0</v>
      </c>
      <c r="CF13" s="1">
        <f>[6]Estonia!CF$21</f>
        <v>0</v>
      </c>
      <c r="CG13" s="1">
        <f>[6]Estonia!CG$21</f>
        <v>0</v>
      </c>
      <c r="CH13" s="1">
        <f>[6]Estonia!CH$21</f>
        <v>0</v>
      </c>
      <c r="CI13" s="1">
        <f>[6]Estonia!CI$21</f>
        <v>0</v>
      </c>
      <c r="CJ13" s="1">
        <f>[6]Estonia!CJ$21</f>
        <v>0</v>
      </c>
      <c r="CK13" s="1">
        <f>[6]Estonia!CK$21</f>
        <v>0</v>
      </c>
      <c r="CL13" s="1">
        <f>[6]Estonia!CL$21</f>
        <v>0</v>
      </c>
      <c r="CM13" s="1">
        <f>[6]Estonia!CM$21</f>
        <v>0</v>
      </c>
      <c r="CN13" s="1">
        <f>[6]Estonia!CN$21</f>
        <v>0</v>
      </c>
      <c r="CO13" s="1">
        <f>[6]Estonia!CO$21</f>
        <v>0</v>
      </c>
      <c r="CP13" s="1">
        <f>[6]Estonia!CP$21</f>
        <v>0</v>
      </c>
      <c r="CQ13" s="1">
        <f>[6]Estonia!CQ$21</f>
        <v>0</v>
      </c>
      <c r="CR13" s="1">
        <f>[6]Estonia!CR$21</f>
        <v>0</v>
      </c>
      <c r="CS13" s="1">
        <f>[6]Estonia!CS$21</f>
        <v>0</v>
      </c>
      <c r="CT13" s="1">
        <f>[6]Estonia!CT$21</f>
        <v>0</v>
      </c>
      <c r="CU13" s="1">
        <f>[6]Estonia!CU$21</f>
        <v>0</v>
      </c>
      <c r="CV13" s="1">
        <f>[6]Estonia!CV$21</f>
        <v>0</v>
      </c>
      <c r="CW13" s="1">
        <f>[6]Estonia!CW$21</f>
        <v>0</v>
      </c>
      <c r="CX13" s="1">
        <f>[6]Estonia!CX$21</f>
        <v>0</v>
      </c>
      <c r="CY13" s="1">
        <f>[6]Estonia!CY$21</f>
        <v>0</v>
      </c>
      <c r="CZ13" s="1">
        <f>[6]Estonia!CZ$21</f>
        <v>0</v>
      </c>
      <c r="DA13" s="1">
        <f>[6]Estonia!DA$21</f>
        <v>0</v>
      </c>
      <c r="DB13" s="1">
        <f>[6]Estonia!DB$21</f>
        <v>0</v>
      </c>
      <c r="DC13" s="1">
        <f>[6]Estonia!DC$21</f>
        <v>0</v>
      </c>
      <c r="DD13" s="1">
        <f>[6]Estonia!DD$21</f>
        <v>0</v>
      </c>
      <c r="DE13" s="1">
        <f>[6]Estonia!DE$21</f>
        <v>0.1</v>
      </c>
      <c r="DF13" s="1">
        <f>[6]Estonia!DF$21</f>
        <v>0.60000000000000009</v>
      </c>
      <c r="DG13" s="1">
        <f>[6]Estonia!DG$21</f>
        <v>1446.4</v>
      </c>
      <c r="DH13" s="1">
        <f>[6]Estonia!DH$21</f>
        <v>152.6</v>
      </c>
      <c r="DI13" s="1">
        <f>[6]Estonia!DI$21</f>
        <v>69.7</v>
      </c>
      <c r="DJ13" s="1">
        <f>[6]Estonia!DJ$21</f>
        <v>0.30000000000000004</v>
      </c>
      <c r="DK13" s="1">
        <f>[6]Estonia!DK$21</f>
        <v>0.1</v>
      </c>
      <c r="DL13" s="1">
        <f>[6]Estonia!DL$21</f>
        <v>391.3</v>
      </c>
      <c r="DM13" s="1">
        <f>[6]Estonia!DM$21</f>
        <v>603.5</v>
      </c>
      <c r="DN13" s="1">
        <f>[6]Estonia!DN$21</f>
        <v>569.5</v>
      </c>
      <c r="DO13" s="1">
        <f>[6]Estonia!DO$21</f>
        <v>0</v>
      </c>
      <c r="DP13" s="1">
        <f>[6]Estonia!DP$21</f>
        <v>0.30000000000000004</v>
      </c>
      <c r="DQ13" s="1">
        <f>[6]Estonia!DQ$21</f>
        <v>0</v>
      </c>
      <c r="DR13" s="1">
        <f>[6]Estonia!DR$21</f>
        <v>0.49800000000000005</v>
      </c>
      <c r="DS13" s="1">
        <f>[6]Estonia!DS$21</f>
        <v>5.7999999999999996E-2</v>
      </c>
      <c r="DT13" s="1">
        <f>[6]Estonia!DT$21</f>
        <v>0.54900000000000004</v>
      </c>
      <c r="DU13" s="1">
        <f>[6]Estonia!DU$21</f>
        <v>0</v>
      </c>
      <c r="DV13" s="1">
        <f>[6]Estonia!DV$21</f>
        <v>0</v>
      </c>
      <c r="DW13" s="1">
        <f>[6]Estonia!DW$21</f>
        <v>1.0840000000000001</v>
      </c>
      <c r="DX13" s="1">
        <f>[6]Estonia!DX$21</f>
        <v>0.03</v>
      </c>
      <c r="DY13" s="1">
        <f>[6]Estonia!DY$21</f>
        <v>0.44900000000000007</v>
      </c>
      <c r="DZ13" s="1">
        <f>[6]Estonia!DZ$21</f>
        <v>0</v>
      </c>
      <c r="EA13" s="1">
        <f>[6]Estonia!EA$21</f>
        <v>9.4E-2</v>
      </c>
      <c r="EB13" s="1">
        <f>[6]Estonia!EB$21</f>
        <v>0.38300000000000001</v>
      </c>
      <c r="EC13" s="1">
        <f>[6]Estonia!EC$21</f>
        <v>0</v>
      </c>
      <c r="ED13" s="1">
        <f>[6]Estonia!ED$21</f>
        <v>3.4999999999999996E-2</v>
      </c>
      <c r="EE13" s="1">
        <f>[6]Estonia!EE$21</f>
        <v>0</v>
      </c>
      <c r="EF13" s="1">
        <f>[6]Estonia!EF$21</f>
        <v>0</v>
      </c>
      <c r="EG13" s="1">
        <f>[6]Estonia!EG$21</f>
        <v>23.956000000000003</v>
      </c>
      <c r="EH13" s="1">
        <f>[6]Estonia!EH$21</f>
        <v>48.140999999999998</v>
      </c>
      <c r="EI13" s="1">
        <f>[6]Estonia!EI$21</f>
        <v>0.11299999999999999</v>
      </c>
      <c r="EJ13" s="1">
        <f>[6]Estonia!EJ$21</f>
        <v>7.000000000000001E-3</v>
      </c>
      <c r="EK13" s="1">
        <f>[6]Estonia!EK$21</f>
        <v>0.46399999999999997</v>
      </c>
      <c r="EL13" s="1">
        <f>[6]Estonia!EL$21</f>
        <v>0.11399999999999999</v>
      </c>
      <c r="EM13" s="1">
        <f>[6]Estonia!EM$21</f>
        <v>0.13700000000000001</v>
      </c>
      <c r="EN13" s="1">
        <f>[6]Estonia!EN$21</f>
        <v>3.4000000000000002E-2</v>
      </c>
      <c r="EO13" s="1">
        <f>[6]Estonia!EO$21</f>
        <v>39.698000000000008</v>
      </c>
      <c r="EP13" s="1">
        <f>[6]Estonia!EP$21</f>
        <v>0.21799999999999997</v>
      </c>
      <c r="EQ13" s="1">
        <f>[6]Estonia!EQ$21</f>
        <v>4.0000000000000008E-2</v>
      </c>
      <c r="ER13" s="1">
        <f>[6]Estonia!ER$21</f>
        <v>0.22200000000000003</v>
      </c>
      <c r="ES13" s="1">
        <f>[6]Estonia!ES$21</f>
        <v>10.344000000000001</v>
      </c>
      <c r="ET13" s="1">
        <f>[6]Estonia!ET$21</f>
        <v>0.17300000000000001</v>
      </c>
      <c r="EU13" s="1">
        <f>[6]Estonia!EU$21</f>
        <v>1.9000000000000003E-2</v>
      </c>
      <c r="EV13" s="1">
        <f>[6]Estonia!EV$21</f>
        <v>0.248</v>
      </c>
      <c r="EW13" s="1">
        <f>[6]Estonia!EW$21</f>
        <v>0.13500000000000001</v>
      </c>
      <c r="EX13" s="1">
        <f>[6]Estonia!EX$21</f>
        <v>1.7999999999999999E-2</v>
      </c>
      <c r="EY13" s="1">
        <f>[6]Estonia!EY$21</f>
        <v>0.67</v>
      </c>
      <c r="EZ13" s="1">
        <f>[6]Estonia!EZ$21</f>
        <v>6.0000000000000001E-3</v>
      </c>
      <c r="FA13" s="1">
        <f>[6]Estonia!FA$21</f>
        <v>8.474000000000002</v>
      </c>
      <c r="FB13" s="1">
        <f>[6]Estonia!FB$21</f>
        <v>4.0000000000000001E-3</v>
      </c>
      <c r="FC13" s="1">
        <f>[6]Estonia!FC$21</f>
        <v>0.37200000000000005</v>
      </c>
      <c r="FD13" s="1">
        <f>[6]Estonia!FD$21</f>
        <v>0.373</v>
      </c>
      <c r="FE13" s="1">
        <f>[6]Estonia!FE$21</f>
        <v>0.58900000000000008</v>
      </c>
      <c r="FF13" s="1">
        <f>[6]Estonia!FF$21</f>
        <v>0.20200000000000001</v>
      </c>
      <c r="FG13" s="1">
        <f>[6]Estonia!FG$21</f>
        <v>0.21299999999999999</v>
      </c>
      <c r="FH13" s="1">
        <f>[6]Estonia!FH$21</f>
        <v>0.29500000000000004</v>
      </c>
      <c r="FI13" s="1">
        <f>[6]Estonia!FI$21</f>
        <v>2E-3</v>
      </c>
      <c r="FJ13" s="1">
        <f>[6]Estonia!FJ$21</f>
        <v>0.11599999999999999</v>
      </c>
      <c r="FK13" s="1">
        <f>[6]Estonia!FK$21</f>
        <v>10.973000000000001</v>
      </c>
      <c r="FL13" s="1">
        <f>[6]Estonia!FL$21</f>
        <v>13.869</v>
      </c>
      <c r="FM13" s="1">
        <f>[6]Estonia!FM$21</f>
        <v>0</v>
      </c>
      <c r="FN13" s="1">
        <f>[6]Estonia!FN$21</f>
        <v>2E-3</v>
      </c>
      <c r="FO13" s="1">
        <f>[6]Estonia!FO$21</f>
        <v>0.51300000000000001</v>
      </c>
      <c r="FP13" s="1">
        <f>[6]Estonia!FP$21</f>
        <v>0.29899999999999999</v>
      </c>
      <c r="FQ13" s="1">
        <f>[6]Estonia!FQ$21</f>
        <v>0.18099999999999999</v>
      </c>
      <c r="FR13" s="1">
        <f>[6]Estonia!FR$21</f>
        <v>0.28100000000000003</v>
      </c>
      <c r="FS13" s="1">
        <f>[6]Estonia!FS$21</f>
        <v>0.02</v>
      </c>
      <c r="FT13" s="1">
        <f>[6]Estonia!FT$21</f>
        <v>0.38900000000000001</v>
      </c>
      <c r="FU13" s="1">
        <f>[6]Estonia!FU$21</f>
        <v>0.56400000000000006</v>
      </c>
      <c r="FV13" s="1">
        <f>[6]Estonia!FV$21</f>
        <v>1.0999999999999999E-2</v>
      </c>
      <c r="FW13" s="1">
        <f>[6]Estonia!FW$21</f>
        <v>1.3000000000000001E-2</v>
      </c>
      <c r="FX13" s="1">
        <f>[6]Estonia!FX$21</f>
        <v>0.17</v>
      </c>
      <c r="FY13" s="1">
        <f>[6]Estonia!FY$21</f>
        <v>0</v>
      </c>
      <c r="FZ13" s="7">
        <f t="shared" si="0"/>
        <v>165.86200000000011</v>
      </c>
    </row>
    <row r="14" spans="1:182">
      <c r="A14" t="s">
        <v>18</v>
      </c>
      <c r="B14" s="1">
        <f>[6]Finland!B$21</f>
        <v>0</v>
      </c>
      <c r="C14" s="1">
        <f>[6]Finland!C$21</f>
        <v>0</v>
      </c>
      <c r="D14" s="1">
        <f>[6]Finland!D$21</f>
        <v>0</v>
      </c>
      <c r="E14" s="1">
        <f>[6]Finland!E$21</f>
        <v>0</v>
      </c>
      <c r="F14" s="1">
        <f>[6]Finland!F$21</f>
        <v>0</v>
      </c>
      <c r="G14" s="1">
        <f>[6]Finland!G$21</f>
        <v>0</v>
      </c>
      <c r="H14" s="1">
        <f>[6]Finland!H$21</f>
        <v>0</v>
      </c>
      <c r="I14" s="1">
        <f>[6]Finland!I$21</f>
        <v>0</v>
      </c>
      <c r="J14" s="1">
        <f>[6]Finland!J$21</f>
        <v>0</v>
      </c>
      <c r="K14" s="1">
        <f>[6]Finland!K$21</f>
        <v>0</v>
      </c>
      <c r="L14" s="1">
        <f>[6]Finland!L$21</f>
        <v>0</v>
      </c>
      <c r="M14" s="1">
        <f>[6]Finland!M$21</f>
        <v>0</v>
      </c>
      <c r="N14" s="1">
        <f>[6]Finland!N$21</f>
        <v>0</v>
      </c>
      <c r="O14" s="1">
        <f>[6]Finland!O$21</f>
        <v>0</v>
      </c>
      <c r="P14" s="1">
        <f>[6]Finland!P$21</f>
        <v>0</v>
      </c>
      <c r="Q14" s="1">
        <f>[6]Finland!Q$21</f>
        <v>0</v>
      </c>
      <c r="R14" s="1">
        <f>[6]Finland!R$21</f>
        <v>0</v>
      </c>
      <c r="S14" s="1">
        <f>[6]Finland!S$21</f>
        <v>0</v>
      </c>
      <c r="T14" s="1">
        <f>[6]Finland!T$21</f>
        <v>0</v>
      </c>
      <c r="U14" s="1">
        <f>[6]Finland!U$21</f>
        <v>0</v>
      </c>
      <c r="V14" s="1">
        <f>[6]Finland!V$21</f>
        <v>0</v>
      </c>
      <c r="W14" s="1">
        <f>[6]Finland!W$21</f>
        <v>0</v>
      </c>
      <c r="X14" s="1">
        <f>[6]Finland!X$21</f>
        <v>0</v>
      </c>
      <c r="Y14" s="1">
        <f>[6]Finland!Y$21</f>
        <v>0</v>
      </c>
      <c r="Z14" s="1">
        <f>[6]Finland!Z$21</f>
        <v>0</v>
      </c>
      <c r="AA14" s="1">
        <f>[6]Finland!AA$21</f>
        <v>0</v>
      </c>
      <c r="AB14" s="1">
        <f>[6]Finland!AB$21</f>
        <v>0</v>
      </c>
      <c r="AC14" s="1">
        <f>[6]Finland!AC$21</f>
        <v>0</v>
      </c>
      <c r="AD14" s="1">
        <f>[6]Finland!AD$21</f>
        <v>0</v>
      </c>
      <c r="AE14" s="1">
        <f>[6]Finland!AE$21</f>
        <v>0</v>
      </c>
      <c r="AF14" s="1">
        <f>[6]Finland!AF$21</f>
        <v>0</v>
      </c>
      <c r="AG14" s="1">
        <f>[6]Finland!AG$21</f>
        <v>0</v>
      </c>
      <c r="AH14" s="1">
        <f>[6]Finland!AH$21</f>
        <v>0</v>
      </c>
      <c r="AI14" s="1">
        <f>[6]Finland!AI$21</f>
        <v>0</v>
      </c>
      <c r="AJ14" s="1">
        <f>[6]Finland!AJ$21</f>
        <v>0</v>
      </c>
      <c r="AK14" s="1">
        <f>[6]Finland!AK$21</f>
        <v>0</v>
      </c>
      <c r="AL14" s="1">
        <f>[6]Finland!AL$21</f>
        <v>0</v>
      </c>
      <c r="AM14" s="1">
        <f>[6]Finland!AM$21</f>
        <v>0</v>
      </c>
      <c r="AN14" s="1">
        <f>[6]Finland!AN$21</f>
        <v>0</v>
      </c>
      <c r="AO14" s="1">
        <f>[6]Finland!AO$21</f>
        <v>0</v>
      </c>
      <c r="AP14" s="1">
        <f>[6]Finland!AP$21</f>
        <v>0</v>
      </c>
      <c r="AQ14" s="1">
        <f>[6]Finland!AQ$21</f>
        <v>0</v>
      </c>
      <c r="AR14" s="1">
        <f>[6]Finland!AR$21</f>
        <v>0</v>
      </c>
      <c r="AS14" s="1">
        <f>[6]Finland!AS$21</f>
        <v>0</v>
      </c>
      <c r="AT14" s="1">
        <f>[6]Finland!AT$21</f>
        <v>0</v>
      </c>
      <c r="AU14" s="1">
        <f>[6]Finland!AU$21</f>
        <v>0</v>
      </c>
      <c r="AV14" s="1">
        <f>[6]Finland!AV$21</f>
        <v>0</v>
      </c>
      <c r="AW14" s="1">
        <f>[6]Finland!AW$21</f>
        <v>0</v>
      </c>
      <c r="AX14" s="1">
        <f>[6]Finland!AX$21</f>
        <v>0</v>
      </c>
      <c r="AY14" s="1">
        <f>[6]Finland!AY$21</f>
        <v>0</v>
      </c>
      <c r="AZ14" s="1">
        <f>[6]Finland!AZ$21</f>
        <v>0</v>
      </c>
      <c r="BA14" s="1">
        <f>[6]Finland!BA$21</f>
        <v>0</v>
      </c>
      <c r="BB14" s="1">
        <f>[6]Finland!BB$21</f>
        <v>0</v>
      </c>
      <c r="BC14" s="1">
        <f>[6]Finland!BC$21</f>
        <v>0</v>
      </c>
      <c r="BD14" s="1">
        <f>[6]Finland!BD$21</f>
        <v>0</v>
      </c>
      <c r="BE14" s="1">
        <f>[6]Finland!BE$21</f>
        <v>0</v>
      </c>
      <c r="BF14" s="1">
        <f>[6]Finland!BF$21</f>
        <v>0</v>
      </c>
      <c r="BG14" s="1">
        <f>[6]Finland!BG$21</f>
        <v>0</v>
      </c>
      <c r="BH14" s="1">
        <f>[6]Finland!BH$21</f>
        <v>0</v>
      </c>
      <c r="BI14" s="1">
        <f>[6]Finland!BI$21</f>
        <v>0</v>
      </c>
      <c r="BJ14" s="1">
        <f>[6]Finland!BJ$21</f>
        <v>0</v>
      </c>
      <c r="BK14" s="1">
        <f>[6]Finland!BK$21</f>
        <v>0</v>
      </c>
      <c r="BL14" s="1">
        <f>[6]Finland!BL$21</f>
        <v>0</v>
      </c>
      <c r="BM14" s="1">
        <f>[6]Finland!BM$21</f>
        <v>0</v>
      </c>
      <c r="BN14" s="1">
        <f>[6]Finland!BN$21</f>
        <v>0</v>
      </c>
      <c r="BO14" s="1">
        <f>[6]Finland!BO$21</f>
        <v>0</v>
      </c>
      <c r="BP14" s="1">
        <f>[6]Finland!BP$21</f>
        <v>0</v>
      </c>
      <c r="BQ14" s="1">
        <f>[6]Finland!BQ$21</f>
        <v>0</v>
      </c>
      <c r="BR14" s="1">
        <f>[6]Finland!BR$21</f>
        <v>0</v>
      </c>
      <c r="BS14" s="1">
        <f>[6]Finland!BS$21</f>
        <v>0</v>
      </c>
      <c r="BT14" s="1">
        <f>[6]Finland!BT$21</f>
        <v>0</v>
      </c>
      <c r="BU14" s="1">
        <f>[6]Finland!BU$21</f>
        <v>0</v>
      </c>
      <c r="BV14" s="1">
        <f>[6]Finland!BV$21</f>
        <v>0</v>
      </c>
      <c r="BW14" s="1">
        <f>[6]Finland!BW$21</f>
        <v>0</v>
      </c>
      <c r="BX14" s="1">
        <f>[6]Finland!BX$21</f>
        <v>0</v>
      </c>
      <c r="BY14" s="1">
        <f>[6]Finland!BY$21</f>
        <v>0</v>
      </c>
      <c r="BZ14" s="1">
        <f>[6]Finland!BZ$21</f>
        <v>0</v>
      </c>
      <c r="CA14" s="1">
        <f>[6]Finland!CA$21</f>
        <v>0</v>
      </c>
      <c r="CB14" s="1">
        <f>[6]Finland!CB$21</f>
        <v>0</v>
      </c>
      <c r="CC14" s="1">
        <f>[6]Finland!CC$21</f>
        <v>0</v>
      </c>
      <c r="CD14" s="1">
        <f>[6]Finland!CD$21</f>
        <v>0</v>
      </c>
      <c r="CE14" s="1">
        <f>[6]Finland!CE$21</f>
        <v>0</v>
      </c>
      <c r="CF14" s="1">
        <f>[6]Finland!CF$21</f>
        <v>0</v>
      </c>
      <c r="CG14" s="1">
        <f>[6]Finland!CG$21</f>
        <v>0</v>
      </c>
      <c r="CH14" s="1">
        <f>[6]Finland!CH$21</f>
        <v>0</v>
      </c>
      <c r="CI14" s="1">
        <f>[6]Finland!CI$21</f>
        <v>0</v>
      </c>
      <c r="CJ14" s="1">
        <f>[6]Finland!CJ$21</f>
        <v>0</v>
      </c>
      <c r="CK14" s="1">
        <f>[6]Finland!CK$21</f>
        <v>0</v>
      </c>
      <c r="CL14" s="1">
        <f>[6]Finland!CL$21</f>
        <v>0</v>
      </c>
      <c r="CM14" s="1">
        <f>[6]Finland!CM$21</f>
        <v>0</v>
      </c>
      <c r="CN14" s="1">
        <f>[6]Finland!CN$21</f>
        <v>0</v>
      </c>
      <c r="CO14" s="1">
        <f>[6]Finland!CO$21</f>
        <v>0</v>
      </c>
      <c r="CP14" s="1">
        <f>[6]Finland!CP$21</f>
        <v>0</v>
      </c>
      <c r="CQ14" s="1">
        <f>[6]Finland!CQ$21</f>
        <v>0</v>
      </c>
      <c r="CR14" s="1">
        <f>[6]Finland!CR$21</f>
        <v>0</v>
      </c>
      <c r="CS14" s="1">
        <f>[6]Finland!CS$21</f>
        <v>0</v>
      </c>
      <c r="CT14" s="1">
        <f>[6]Finland!CT$21</f>
        <v>0</v>
      </c>
      <c r="CU14" s="1">
        <f>[6]Finland!CU$21</f>
        <v>0</v>
      </c>
      <c r="CV14" s="1">
        <f>[6]Finland!CV$21</f>
        <v>0</v>
      </c>
      <c r="CW14" s="1">
        <f>[6]Finland!CW$21</f>
        <v>0</v>
      </c>
      <c r="CX14" s="1">
        <f>[6]Finland!CX$21</f>
        <v>0</v>
      </c>
      <c r="CY14" s="1">
        <f>[6]Finland!CY$21</f>
        <v>0</v>
      </c>
      <c r="CZ14" s="1">
        <f>[6]Finland!CZ$21</f>
        <v>0</v>
      </c>
      <c r="DA14" s="1">
        <f>[6]Finland!DA$21</f>
        <v>0</v>
      </c>
      <c r="DB14" s="1">
        <f>[6]Finland!DB$21</f>
        <v>0</v>
      </c>
      <c r="DC14" s="1">
        <f>[6]Finland!DC$21</f>
        <v>0</v>
      </c>
      <c r="DD14" s="1">
        <f>[6]Finland!DD$21</f>
        <v>0</v>
      </c>
      <c r="DE14" s="1">
        <f>[6]Finland!DE$21</f>
        <v>0</v>
      </c>
      <c r="DF14" s="1">
        <f>[6]Finland!DF$21</f>
        <v>0</v>
      </c>
      <c r="DG14" s="1">
        <f>[6]Finland!DG$21</f>
        <v>0</v>
      </c>
      <c r="DH14" s="1">
        <f>[6]Finland!DH$21</f>
        <v>0</v>
      </c>
      <c r="DI14" s="1">
        <f>[6]Finland!DI$21</f>
        <v>0</v>
      </c>
      <c r="DJ14" s="1">
        <f>[6]Finland!DJ$21</f>
        <v>0</v>
      </c>
      <c r="DK14" s="1">
        <f>[6]Finland!DK$21</f>
        <v>0</v>
      </c>
      <c r="DL14" s="1">
        <f>[6]Finland!DL$21</f>
        <v>5.4</v>
      </c>
      <c r="DM14" s="1">
        <f>[6]Finland!DM$21</f>
        <v>0</v>
      </c>
      <c r="DN14" s="1">
        <f>[6]Finland!DN$21</f>
        <v>0</v>
      </c>
      <c r="DO14" s="1">
        <f>[6]Finland!DO$21</f>
        <v>7.6000000000000005</v>
      </c>
      <c r="DP14" s="1">
        <f>[6]Finland!DP$21</f>
        <v>0</v>
      </c>
      <c r="DQ14" s="1">
        <f>[6]Finland!DQ$21</f>
        <v>16.8</v>
      </c>
      <c r="DR14" s="1">
        <f>[6]Finland!DR$21</f>
        <v>0</v>
      </c>
      <c r="DS14" s="1">
        <f>[6]Finland!DS$21</f>
        <v>0</v>
      </c>
      <c r="DT14" s="1">
        <f>[6]Finland!DT$21</f>
        <v>0</v>
      </c>
      <c r="DU14" s="1">
        <f>[6]Finland!DU$21</f>
        <v>0.121</v>
      </c>
      <c r="DV14" s="1">
        <f>[6]Finland!DV$21</f>
        <v>0</v>
      </c>
      <c r="DW14" s="1">
        <f>[6]Finland!DW$21</f>
        <v>0</v>
      </c>
      <c r="DX14" s="1">
        <f>[6]Finland!DX$21</f>
        <v>0.11699999999999999</v>
      </c>
      <c r="DY14" s="1">
        <f>[6]Finland!DY$21</f>
        <v>0</v>
      </c>
      <c r="DZ14" s="1">
        <f>[6]Finland!DZ$21</f>
        <v>0</v>
      </c>
      <c r="EA14" s="1">
        <f>[6]Finland!EA$21</f>
        <v>0.41200000000000003</v>
      </c>
      <c r="EB14" s="1">
        <f>[6]Finland!EB$21</f>
        <v>0</v>
      </c>
      <c r="EC14" s="1">
        <f>[6]Finland!EC$21</f>
        <v>1.21</v>
      </c>
      <c r="ED14" s="1">
        <f>[6]Finland!ED$21</f>
        <v>0</v>
      </c>
      <c r="EE14" s="1">
        <f>[6]Finland!EE$21</f>
        <v>0</v>
      </c>
      <c r="EF14" s="1">
        <f>[6]Finland!EF$21</f>
        <v>0</v>
      </c>
      <c r="EG14" s="1">
        <f>[6]Finland!EG$21</f>
        <v>2E-3</v>
      </c>
      <c r="EH14" s="1">
        <f>[6]Finland!EH$21</f>
        <v>2E-3</v>
      </c>
      <c r="EI14" s="1">
        <f>[6]Finland!EI$21</f>
        <v>0</v>
      </c>
      <c r="EJ14" s="1">
        <f>[6]Finland!EJ$21</f>
        <v>3.891</v>
      </c>
      <c r="EK14" s="1">
        <f>[6]Finland!EK$21</f>
        <v>0</v>
      </c>
      <c r="EL14" s="1">
        <f>[6]Finland!EL$21</f>
        <v>0.25700000000000006</v>
      </c>
      <c r="EM14" s="1">
        <f>[6]Finland!EM$21</f>
        <v>0.30499999999999999</v>
      </c>
      <c r="EN14" s="1">
        <f>[6]Finland!EN$21</f>
        <v>0.40300000000000002</v>
      </c>
      <c r="EO14" s="1">
        <f>[6]Finland!EO$21</f>
        <v>9.1000000000000011E-2</v>
      </c>
      <c r="EP14" s="1">
        <f>[6]Finland!EP$21</f>
        <v>1.4999999999999999E-2</v>
      </c>
      <c r="EQ14" s="1">
        <f>[6]Finland!EQ$21</f>
        <v>0</v>
      </c>
      <c r="ER14" s="1">
        <f>[6]Finland!ER$21</f>
        <v>1.7000000000000001E-2</v>
      </c>
      <c r="ES14" s="1">
        <f>[6]Finland!ES$21</f>
        <v>0.41700000000000004</v>
      </c>
      <c r="ET14" s="1">
        <f>[6]Finland!ET$21</f>
        <v>5.5000000000000007E-2</v>
      </c>
      <c r="EU14" s="1">
        <f>[6]Finland!EU$21</f>
        <v>9.5000000000000001E-2</v>
      </c>
      <c r="EV14" s="1">
        <f>[6]Finland!EV$21</f>
        <v>0.123</v>
      </c>
      <c r="EW14" s="1">
        <f>[6]Finland!EW$21</f>
        <v>3.8000000000000006E-2</v>
      </c>
      <c r="EX14" s="1">
        <f>[6]Finland!EX$21</f>
        <v>9.3000000000000013E-2</v>
      </c>
      <c r="EY14" s="1">
        <f>[6]Finland!EY$21</f>
        <v>6.0999999999999999E-2</v>
      </c>
      <c r="EZ14" s="1">
        <f>[6]Finland!EZ$21</f>
        <v>1E-3</v>
      </c>
      <c r="FA14" s="1">
        <f>[6]Finland!FA$21</f>
        <v>6.7000000000000004E-2</v>
      </c>
      <c r="FB14" s="1">
        <f>[6]Finland!FB$21</f>
        <v>4.7E-2</v>
      </c>
      <c r="FC14" s="1">
        <f>[6]Finland!FC$21</f>
        <v>3.1E-2</v>
      </c>
      <c r="FD14" s="1">
        <f>[6]Finland!FD$21</f>
        <v>0.11799999999999999</v>
      </c>
      <c r="FE14" s="1">
        <f>[6]Finland!FE$21</f>
        <v>6.0999999999999999E-2</v>
      </c>
      <c r="FF14" s="1">
        <f>[6]Finland!FF$21</f>
        <v>7.9000000000000015E-2</v>
      </c>
      <c r="FG14" s="1">
        <f>[6]Finland!FG$21</f>
        <v>6.2E-2</v>
      </c>
      <c r="FH14" s="1">
        <f>[6]Finland!FH$21</f>
        <v>3.0000000000000001E-3</v>
      </c>
      <c r="FI14" s="1">
        <f>[6]Finland!FI$21</f>
        <v>0</v>
      </c>
      <c r="FJ14" s="1">
        <f>[6]Finland!FJ$21</f>
        <v>0.627</v>
      </c>
      <c r="FK14" s="1">
        <f>[6]Finland!FK$21</f>
        <v>0.03</v>
      </c>
      <c r="FL14" s="1">
        <f>[6]Finland!FL$21</f>
        <v>7.6000000000000012E-2</v>
      </c>
      <c r="FM14" s="1">
        <f>[6]Finland!FM$21</f>
        <v>2E-3</v>
      </c>
      <c r="FN14" s="1">
        <f>[6]Finland!FN$21</f>
        <v>0</v>
      </c>
      <c r="FO14" s="1">
        <f>[6]Finland!FO$21</f>
        <v>1.8000000000000002E-2</v>
      </c>
      <c r="FP14" s="1">
        <f>[6]Finland!FP$21</f>
        <v>7.6999999999999999E-2</v>
      </c>
      <c r="FQ14" s="1">
        <f>[6]Finland!FQ$21</f>
        <v>0.47600000000000003</v>
      </c>
      <c r="FR14" s="1">
        <f>[6]Finland!FR$21</f>
        <v>0.37</v>
      </c>
      <c r="FS14" s="1">
        <f>[6]Finland!FS$21</f>
        <v>4.7E-2</v>
      </c>
      <c r="FT14" s="1">
        <f>[6]Finland!FT$21</f>
        <v>0.33400000000000002</v>
      </c>
      <c r="FU14" s="1">
        <f>[6]Finland!FU$21</f>
        <v>1.9E-2</v>
      </c>
      <c r="FV14" s="1">
        <f>[6]Finland!FV$21</f>
        <v>4.4999999999999998E-2</v>
      </c>
      <c r="FW14" s="1">
        <f>[6]Finland!FW$21</f>
        <v>1.6E-2</v>
      </c>
      <c r="FX14" s="1">
        <f>[6]Finland!FX$21</f>
        <v>0</v>
      </c>
      <c r="FY14" s="1">
        <f>[6]Finland!FY$21</f>
        <v>0</v>
      </c>
      <c r="FZ14" s="7">
        <f t="shared" si="0"/>
        <v>10.331000000000001</v>
      </c>
    </row>
    <row r="15" spans="1:182">
      <c r="A15" t="s">
        <v>19</v>
      </c>
      <c r="B15" s="1">
        <f>[6]France!B$21</f>
        <v>0</v>
      </c>
      <c r="C15" s="1">
        <f>[6]France!C$21</f>
        <v>0</v>
      </c>
      <c r="D15" s="1">
        <f>[6]France!D$21</f>
        <v>1.4000000000000001</v>
      </c>
      <c r="E15" s="1">
        <f>[6]France!E$21</f>
        <v>0</v>
      </c>
      <c r="F15" s="1">
        <f>[6]France!F$21</f>
        <v>0</v>
      </c>
      <c r="G15" s="1">
        <f>[6]France!G$21</f>
        <v>0</v>
      </c>
      <c r="H15" s="1">
        <f>[6]France!H$21</f>
        <v>0</v>
      </c>
      <c r="I15" s="1">
        <f>[6]France!I$21</f>
        <v>0</v>
      </c>
      <c r="J15" s="1">
        <f>[6]France!J$21</f>
        <v>0</v>
      </c>
      <c r="K15" s="1">
        <f>[6]France!K$21</f>
        <v>0</v>
      </c>
      <c r="L15" s="1">
        <f>[6]France!L$21</f>
        <v>0</v>
      </c>
      <c r="M15" s="1">
        <f>[6]France!M$21</f>
        <v>0</v>
      </c>
      <c r="N15" s="1">
        <f>[6]France!N$21</f>
        <v>0</v>
      </c>
      <c r="O15" s="1">
        <f>[6]France!O$21</f>
        <v>0</v>
      </c>
      <c r="P15" s="1">
        <f>[6]France!P$21</f>
        <v>0</v>
      </c>
      <c r="Q15" s="1">
        <f>[6]France!Q$21</f>
        <v>0</v>
      </c>
      <c r="R15" s="1">
        <f>[6]France!R$21</f>
        <v>0</v>
      </c>
      <c r="S15" s="1">
        <f>[6]France!S$21</f>
        <v>0</v>
      </c>
      <c r="T15" s="1">
        <f>[6]France!T$21</f>
        <v>0</v>
      </c>
      <c r="U15" s="1">
        <f>[6]France!U$21</f>
        <v>0</v>
      </c>
      <c r="V15" s="1">
        <f>[6]France!V$21</f>
        <v>0</v>
      </c>
      <c r="W15" s="1">
        <f>[6]France!W$21</f>
        <v>0</v>
      </c>
      <c r="X15" s="1">
        <f>[6]France!X$21</f>
        <v>0</v>
      </c>
      <c r="Y15" s="1">
        <f>[6]France!Y$21</f>
        <v>0</v>
      </c>
      <c r="Z15" s="1">
        <f>[6]France!Z$21</f>
        <v>0</v>
      </c>
      <c r="AA15" s="1">
        <f>[6]France!AA$21</f>
        <v>0</v>
      </c>
      <c r="AB15" s="1">
        <f>[6]France!AB$21</f>
        <v>0</v>
      </c>
      <c r="AC15" s="1">
        <f>[6]France!AC$21</f>
        <v>0</v>
      </c>
      <c r="AD15" s="1">
        <f>[6]France!AD$21</f>
        <v>0</v>
      </c>
      <c r="AE15" s="1">
        <f>[6]France!AE$21</f>
        <v>0</v>
      </c>
      <c r="AF15" s="1">
        <f>[6]France!AF$21</f>
        <v>0</v>
      </c>
      <c r="AG15" s="1">
        <f>[6]France!AG$21</f>
        <v>0</v>
      </c>
      <c r="AH15" s="1">
        <f>[6]France!AH$21</f>
        <v>0</v>
      </c>
      <c r="AI15" s="1">
        <f>[6]France!AI$21</f>
        <v>0</v>
      </c>
      <c r="AJ15" s="1">
        <f>[6]France!AJ$21</f>
        <v>0</v>
      </c>
      <c r="AK15" s="1">
        <f>[6]France!AK$21</f>
        <v>0</v>
      </c>
      <c r="AL15" s="1">
        <f>[6]France!AL$21</f>
        <v>0</v>
      </c>
      <c r="AM15" s="1">
        <f>[6]France!AM$21</f>
        <v>0</v>
      </c>
      <c r="AN15" s="1">
        <f>[6]France!AN$21</f>
        <v>0</v>
      </c>
      <c r="AO15" s="1">
        <f>[6]France!AO$21</f>
        <v>0</v>
      </c>
      <c r="AP15" s="1">
        <f>[6]France!AP$21</f>
        <v>0</v>
      </c>
      <c r="AQ15" s="1">
        <f>[6]France!AQ$21</f>
        <v>1</v>
      </c>
      <c r="AR15" s="1">
        <f>[6]France!AR$21</f>
        <v>0</v>
      </c>
      <c r="AS15" s="1">
        <f>[6]France!AS$21</f>
        <v>0</v>
      </c>
      <c r="AT15" s="1">
        <f>[6]France!AT$21</f>
        <v>0</v>
      </c>
      <c r="AU15" s="1">
        <f>[6]France!AU$21</f>
        <v>0</v>
      </c>
      <c r="AV15" s="1">
        <f>[6]France!AV$21</f>
        <v>0</v>
      </c>
      <c r="AW15" s="1">
        <f>[6]France!AW$21</f>
        <v>0</v>
      </c>
      <c r="AX15" s="1">
        <f>[6]France!AX$21</f>
        <v>0</v>
      </c>
      <c r="AY15" s="1">
        <f>[6]France!AY$21</f>
        <v>0</v>
      </c>
      <c r="AZ15" s="1">
        <f>[6]France!AZ$21</f>
        <v>0</v>
      </c>
      <c r="BA15" s="1">
        <f>[6]France!BA$21</f>
        <v>0</v>
      </c>
      <c r="BB15" s="1">
        <f>[6]France!BB$21</f>
        <v>0</v>
      </c>
      <c r="BC15" s="1">
        <f>[6]France!BC$21</f>
        <v>0</v>
      </c>
      <c r="BD15" s="1">
        <f>[6]France!BD$21</f>
        <v>0</v>
      </c>
      <c r="BE15" s="1">
        <f>[6]France!BE$21</f>
        <v>0</v>
      </c>
      <c r="BF15" s="1">
        <f>[6]France!BF$21</f>
        <v>0</v>
      </c>
      <c r="BG15" s="1">
        <f>[6]France!BG$21</f>
        <v>0</v>
      </c>
      <c r="BH15" s="1">
        <f>[6]France!BH$21</f>
        <v>0</v>
      </c>
      <c r="BI15" s="1">
        <f>[6]France!BI$21</f>
        <v>0</v>
      </c>
      <c r="BJ15" s="1">
        <f>[6]France!BJ$21</f>
        <v>0</v>
      </c>
      <c r="BK15" s="1">
        <f>[6]France!BK$21</f>
        <v>0</v>
      </c>
      <c r="BL15" s="1">
        <f>[6]France!BL$21</f>
        <v>0</v>
      </c>
      <c r="BM15" s="1">
        <f>[6]France!BM$21</f>
        <v>0</v>
      </c>
      <c r="BN15" s="1">
        <f>[6]France!BN$21</f>
        <v>0</v>
      </c>
      <c r="BO15" s="1">
        <f>[6]France!BO$21</f>
        <v>0</v>
      </c>
      <c r="BP15" s="1">
        <f>[6]France!BP$21</f>
        <v>0</v>
      </c>
      <c r="BQ15" s="1">
        <f>[6]France!BQ$21</f>
        <v>0</v>
      </c>
      <c r="BR15" s="1">
        <f>[6]France!BR$21</f>
        <v>0</v>
      </c>
      <c r="BS15" s="1">
        <f>[6]France!BS$21</f>
        <v>0</v>
      </c>
      <c r="BT15" s="1">
        <f>[6]France!BT$21</f>
        <v>0</v>
      </c>
      <c r="BU15" s="1">
        <f>[6]France!BU$21</f>
        <v>0</v>
      </c>
      <c r="BV15" s="1">
        <f>[6]France!BV$21</f>
        <v>0</v>
      </c>
      <c r="BW15" s="1">
        <f>[6]France!BW$21</f>
        <v>2.1</v>
      </c>
      <c r="BX15" s="1">
        <f>[6]France!BX$21</f>
        <v>5.4</v>
      </c>
      <c r="BY15" s="1">
        <f>[6]France!BY$21</f>
        <v>8.4</v>
      </c>
      <c r="BZ15" s="1">
        <f>[6]France!BZ$21</f>
        <v>0</v>
      </c>
      <c r="CA15" s="1">
        <f>[6]France!CA$21</f>
        <v>6.7</v>
      </c>
      <c r="CB15" s="1">
        <f>[6]France!CB$21</f>
        <v>0</v>
      </c>
      <c r="CC15" s="1">
        <f>[6]France!CC$21</f>
        <v>1.3</v>
      </c>
      <c r="CD15" s="1">
        <f>[6]France!CD$21</f>
        <v>0</v>
      </c>
      <c r="CE15" s="1">
        <f>[6]France!CE$21</f>
        <v>4.2</v>
      </c>
      <c r="CF15" s="1">
        <f>[6]France!CF$21</f>
        <v>0</v>
      </c>
      <c r="CG15" s="1">
        <f>[6]France!CG$21</f>
        <v>0</v>
      </c>
      <c r="CH15" s="1">
        <f>[6]France!CH$21</f>
        <v>44.800000000000004</v>
      </c>
      <c r="CI15" s="1">
        <f>[6]France!CI$21</f>
        <v>3.6</v>
      </c>
      <c r="CJ15" s="1">
        <f>[6]France!CJ$21</f>
        <v>10.8</v>
      </c>
      <c r="CK15" s="1">
        <f>[6]France!CK$21</f>
        <v>2.2000000000000002</v>
      </c>
      <c r="CL15" s="1">
        <f>[6]France!CL$21</f>
        <v>5.5</v>
      </c>
      <c r="CM15" s="1">
        <f>[6]France!CM$21</f>
        <v>0</v>
      </c>
      <c r="CN15" s="1">
        <f>[6]France!CN$21</f>
        <v>0</v>
      </c>
      <c r="CO15" s="1">
        <f>[6]France!CO$21</f>
        <v>6.4</v>
      </c>
      <c r="CP15" s="1">
        <f>[6]France!CP$21</f>
        <v>20.200000000000003</v>
      </c>
      <c r="CQ15" s="1">
        <f>[6]France!CQ$21</f>
        <v>0</v>
      </c>
      <c r="CR15" s="1">
        <f>[6]France!CR$21</f>
        <v>5.9</v>
      </c>
      <c r="CS15" s="1">
        <f>[6]France!CS$21</f>
        <v>4.6000000000000005</v>
      </c>
      <c r="CT15" s="1">
        <f>[6]France!CT$21</f>
        <v>31.1</v>
      </c>
      <c r="CU15" s="1">
        <f>[6]France!CU$21</f>
        <v>7.9</v>
      </c>
      <c r="CV15" s="1">
        <f>[6]France!CV$21</f>
        <v>8.4</v>
      </c>
      <c r="CW15" s="1">
        <f>[6]France!CW$21</f>
        <v>1.8</v>
      </c>
      <c r="CX15" s="1">
        <f>[6]France!CX$21</f>
        <v>7.3000000000000007</v>
      </c>
      <c r="CY15" s="1">
        <f>[6]France!CY$21</f>
        <v>4.5</v>
      </c>
      <c r="CZ15" s="1">
        <f>[6]France!CZ$21</f>
        <v>20.5</v>
      </c>
      <c r="DA15" s="1">
        <f>[6]France!DA$21</f>
        <v>0.60000000000000009</v>
      </c>
      <c r="DB15" s="1">
        <f>[6]France!DB$21</f>
        <v>25.700000000000003</v>
      </c>
      <c r="DC15" s="1">
        <f>[6]France!DC$21</f>
        <v>10.700000000000001</v>
      </c>
      <c r="DD15" s="1">
        <f>[6]France!DD$21</f>
        <v>0.9</v>
      </c>
      <c r="DE15" s="1">
        <f>[6]France!DE$21</f>
        <v>29.700000000000003</v>
      </c>
      <c r="DF15" s="1">
        <f>[6]France!DF$21</f>
        <v>117.60000000000001</v>
      </c>
      <c r="DG15" s="1">
        <f>[6]France!DG$21</f>
        <v>74.600000000000009</v>
      </c>
      <c r="DH15" s="1">
        <f>[6]France!DH$21</f>
        <v>19.700000000000003</v>
      </c>
      <c r="DI15" s="1">
        <f>[6]France!DI$21</f>
        <v>31.3</v>
      </c>
      <c r="DJ15" s="1">
        <f>[6]France!DJ$21</f>
        <v>3.6</v>
      </c>
      <c r="DK15" s="1">
        <f>[6]France!DK$21</f>
        <v>3.7</v>
      </c>
      <c r="DL15" s="1">
        <f>[6]France!DL$21</f>
        <v>4</v>
      </c>
      <c r="DM15" s="1">
        <f>[6]France!DM$21</f>
        <v>3.6</v>
      </c>
      <c r="DN15" s="1">
        <f>[6]France!DN$21</f>
        <v>1.8</v>
      </c>
      <c r="DO15" s="1">
        <f>[6]France!DO$21</f>
        <v>8.6</v>
      </c>
      <c r="DP15" s="1">
        <f>[6]France!DP$21</f>
        <v>1.6</v>
      </c>
      <c r="DQ15" s="1">
        <f>[6]France!DQ$21</f>
        <v>4.9000000000000004</v>
      </c>
      <c r="DR15" s="1">
        <f>[6]France!DR$21</f>
        <v>37.742000000000004</v>
      </c>
      <c r="DS15" s="1">
        <f>[6]France!DS$21</f>
        <v>16.904</v>
      </c>
      <c r="DT15" s="1">
        <f>[6]France!DT$21</f>
        <v>11.91</v>
      </c>
      <c r="DU15" s="1">
        <f>[6]France!DU$21</f>
        <v>3.2860000000000009</v>
      </c>
      <c r="DV15" s="1">
        <f>[6]France!DV$21</f>
        <v>9.2729999999999997</v>
      </c>
      <c r="DW15" s="1">
        <f>[6]France!DW$21</f>
        <v>17.260000000000002</v>
      </c>
      <c r="DX15" s="1">
        <f>[6]France!DX$21</f>
        <v>10.277999999999999</v>
      </c>
      <c r="DY15" s="1">
        <f>[6]France!DY$21</f>
        <v>5.6840000000000002</v>
      </c>
      <c r="DZ15" s="1">
        <f>[6]France!DZ$21</f>
        <v>2.3919999999999999</v>
      </c>
      <c r="EA15" s="1">
        <f>[6]France!EA$21</f>
        <v>5.0020000000000007</v>
      </c>
      <c r="EB15" s="1">
        <f>[6]France!EB$21</f>
        <v>21.594000000000001</v>
      </c>
      <c r="EC15" s="1">
        <f>[6]France!EC$21</f>
        <v>9.7680000000000007</v>
      </c>
      <c r="ED15" s="1">
        <f>[6]France!ED$21</f>
        <v>28.57</v>
      </c>
      <c r="EE15" s="1">
        <f>[6]France!EE$21</f>
        <v>5.7789999999999999</v>
      </c>
      <c r="EF15" s="1">
        <f>[6]France!EF$21</f>
        <v>43.670999999999999</v>
      </c>
      <c r="EG15" s="1">
        <f>[6]France!EG$21</f>
        <v>13.053000000000001</v>
      </c>
      <c r="EH15" s="1">
        <f>[6]France!EH$21</f>
        <v>9.0050000000000008</v>
      </c>
      <c r="EI15" s="1">
        <f>[6]France!EI$21</f>
        <v>16.706</v>
      </c>
      <c r="EJ15" s="1">
        <f>[6]France!EJ$21</f>
        <v>3.8250000000000002</v>
      </c>
      <c r="EK15" s="1">
        <f>[6]France!EK$21</f>
        <v>3.8079999999999998</v>
      </c>
      <c r="EL15" s="1">
        <f>[6]France!EL$21</f>
        <v>5.0270000000000001</v>
      </c>
      <c r="EM15" s="1">
        <f>[6]France!EM$21</f>
        <v>6.1890000000000001</v>
      </c>
      <c r="EN15" s="1">
        <f>[6]France!EN$21</f>
        <v>8.1070000000000011</v>
      </c>
      <c r="EO15" s="1">
        <f>[6]France!EO$21</f>
        <v>43.621000000000002</v>
      </c>
      <c r="EP15" s="1">
        <f>[6]France!EP$21</f>
        <v>20.584000000000003</v>
      </c>
      <c r="EQ15" s="1">
        <f>[6]France!EQ$21</f>
        <v>39.136000000000003</v>
      </c>
      <c r="ER15" s="1">
        <f>[6]France!ER$21</f>
        <v>7.7140000000000004</v>
      </c>
      <c r="ES15" s="1">
        <f>[6]France!ES$21</f>
        <v>24.918000000000003</v>
      </c>
      <c r="ET15" s="1">
        <f>[6]France!ET$21</f>
        <v>5.673</v>
      </c>
      <c r="EU15" s="1">
        <f>[6]France!EU$21</f>
        <v>9.6000000000000002E-2</v>
      </c>
      <c r="EV15" s="1">
        <f>[6]France!EV$21</f>
        <v>8.2700000000000014</v>
      </c>
      <c r="EW15" s="1">
        <f>[6]France!EW$21</f>
        <v>13.419000000000004</v>
      </c>
      <c r="EX15" s="1">
        <f>[6]France!EX$21</f>
        <v>0.14699999999999999</v>
      </c>
      <c r="EY15" s="1">
        <f>[6]France!EY$21</f>
        <v>1.137</v>
      </c>
      <c r="EZ15" s="1">
        <f>[6]France!EZ$21</f>
        <v>4.2920000000000007</v>
      </c>
      <c r="FA15" s="1">
        <f>[6]France!FA$21</f>
        <v>8.74</v>
      </c>
      <c r="FB15" s="1">
        <f>[6]France!FB$21</f>
        <v>13.452000000000002</v>
      </c>
      <c r="FC15" s="1">
        <f>[6]France!FC$21</f>
        <v>5.8719999999999999</v>
      </c>
      <c r="FD15" s="1">
        <f>[6]France!FD$21</f>
        <v>2.6720000000000002</v>
      </c>
      <c r="FE15" s="1">
        <f>[6]France!FE$21</f>
        <v>18.866</v>
      </c>
      <c r="FF15" s="1">
        <f>[6]France!FF$21</f>
        <v>13.866999999999999</v>
      </c>
      <c r="FG15" s="1">
        <f>[6]France!FG$21</f>
        <v>31.411000000000001</v>
      </c>
      <c r="FH15" s="1">
        <f>[6]France!FH$21</f>
        <v>1.59</v>
      </c>
      <c r="FI15" s="1">
        <f>[6]France!FI$21</f>
        <v>4.5520000000000005</v>
      </c>
      <c r="FJ15" s="1">
        <f>[6]France!FJ$21</f>
        <v>1.6670000000000003</v>
      </c>
      <c r="FK15" s="1">
        <f>[6]France!FK$21</f>
        <v>3.54</v>
      </c>
      <c r="FL15" s="1">
        <f>[6]France!FL$21</f>
        <v>9.2510000000000012</v>
      </c>
      <c r="FM15" s="1">
        <f>[6]France!FM$21</f>
        <v>6.2709999999999999</v>
      </c>
      <c r="FN15" s="1">
        <f>[6]France!FN$21</f>
        <v>16.11</v>
      </c>
      <c r="FO15" s="1">
        <f>[6]France!FO$21</f>
        <v>3.6870000000000003</v>
      </c>
      <c r="FP15" s="1">
        <f>[6]France!FP$21</f>
        <v>13.864000000000001</v>
      </c>
      <c r="FQ15" s="1">
        <f>[6]France!FQ$21</f>
        <v>8.7119999999999997</v>
      </c>
      <c r="FR15" s="1">
        <f>[6]France!FR$21</f>
        <v>2.903</v>
      </c>
      <c r="FS15" s="1">
        <f>[6]France!FS$21</f>
        <v>3.94</v>
      </c>
      <c r="FT15" s="1">
        <f>[6]France!FT$21</f>
        <v>4.9870000000000001</v>
      </c>
      <c r="FU15" s="1">
        <f>[6]France!FU$21</f>
        <v>3.274</v>
      </c>
      <c r="FV15" s="1">
        <f>[6]France!FV$21</f>
        <v>3.875</v>
      </c>
      <c r="FW15" s="1">
        <f>[6]France!FW$21</f>
        <v>10.450000000000001</v>
      </c>
      <c r="FX15" s="1">
        <f>[6]France!FX$21</f>
        <v>1.575</v>
      </c>
      <c r="FY15" s="1">
        <f>[6]France!FY$21</f>
        <v>0</v>
      </c>
      <c r="FZ15" s="7">
        <f t="shared" si="0"/>
        <v>658.96800000000019</v>
      </c>
    </row>
    <row r="16" spans="1:182">
      <c r="A16" t="s">
        <v>20</v>
      </c>
      <c r="B16" s="1">
        <f>[6]Germany!B$21</f>
        <v>2307.3000000000002</v>
      </c>
      <c r="C16" s="1">
        <f>[6]Germany!C$21</f>
        <v>5516.6</v>
      </c>
      <c r="D16" s="1">
        <f>[6]Germany!D$21</f>
        <v>4783.3</v>
      </c>
      <c r="E16" s="1">
        <f>[6]Germany!E$21</f>
        <v>6725.9000000000005</v>
      </c>
      <c r="F16" s="1">
        <f>[6]Germany!F$21</f>
        <v>4506.1000000000004</v>
      </c>
      <c r="G16" s="1">
        <f>[6]Germany!G$21</f>
        <v>6629.5</v>
      </c>
      <c r="H16" s="1">
        <f>[6]Germany!H$21</f>
        <v>5379.1</v>
      </c>
      <c r="I16" s="1">
        <f>[6]Germany!I$21</f>
        <v>8556.5</v>
      </c>
      <c r="J16" s="1">
        <f>[6]Germany!J$21</f>
        <v>5110.2000000000007</v>
      </c>
      <c r="K16" s="1">
        <f>[6]Germany!K$21</f>
        <v>6756.8</v>
      </c>
      <c r="L16" s="1">
        <f>[6]Germany!L$21</f>
        <v>6008.2000000000007</v>
      </c>
      <c r="M16" s="1">
        <f>[6]Germany!M$21</f>
        <v>2601</v>
      </c>
      <c r="N16" s="1">
        <f>[6]Germany!N$21</f>
        <v>5831.4000000000005</v>
      </c>
      <c r="O16" s="1">
        <f>[6]Germany!O$21</f>
        <v>7779.3</v>
      </c>
      <c r="P16" s="1">
        <f>[6]Germany!P$21</f>
        <v>5250.8</v>
      </c>
      <c r="Q16" s="1">
        <f>[6]Germany!Q$21</f>
        <v>3207.9</v>
      </c>
      <c r="R16" s="1">
        <f>[6]Germany!R$21</f>
        <v>1372.7</v>
      </c>
      <c r="S16" s="1">
        <f>[6]Germany!S$21</f>
        <v>2378.3000000000002</v>
      </c>
      <c r="T16" s="1">
        <f>[6]Germany!T$21</f>
        <v>1701.8000000000002</v>
      </c>
      <c r="U16" s="1">
        <f>[6]Germany!U$21</f>
        <v>3942</v>
      </c>
      <c r="V16" s="1">
        <f>[6]Germany!V$21</f>
        <v>2955</v>
      </c>
      <c r="W16" s="1">
        <f>[6]Germany!W$21</f>
        <v>2750.3</v>
      </c>
      <c r="X16" s="1">
        <f>[6]Germany!X$21</f>
        <v>1293.2</v>
      </c>
      <c r="Y16" s="1">
        <f>[6]Germany!Y$21</f>
        <v>1455.6000000000001</v>
      </c>
      <c r="Z16" s="1">
        <f>[6]Germany!Z$21</f>
        <v>1560.8000000000002</v>
      </c>
      <c r="AA16" s="1">
        <f>[6]Germany!AA$21</f>
        <v>2079.5</v>
      </c>
      <c r="AB16" s="1">
        <f>[6]Germany!AB$21</f>
        <v>1335.9</v>
      </c>
      <c r="AC16" s="1">
        <f>[6]Germany!AC$21</f>
        <v>1130.8</v>
      </c>
      <c r="AD16" s="1">
        <f>[6]Germany!AD$21</f>
        <v>1033.3</v>
      </c>
      <c r="AE16" s="1">
        <f>[6]Germany!AE$21</f>
        <v>686.5</v>
      </c>
      <c r="AF16" s="1">
        <f>[6]Germany!AF$21</f>
        <v>1039.3</v>
      </c>
      <c r="AG16" s="1">
        <f>[6]Germany!AG$21</f>
        <v>1153.9000000000001</v>
      </c>
      <c r="AH16" s="1">
        <f>[6]Germany!AH$21</f>
        <v>1041.5</v>
      </c>
      <c r="AI16" s="1">
        <f>[6]Germany!AI$21</f>
        <v>922.90000000000009</v>
      </c>
      <c r="AJ16" s="1">
        <f>[6]Germany!AJ$21</f>
        <v>680.90000000000009</v>
      </c>
      <c r="AK16" s="1">
        <f>[6]Germany!AK$21</f>
        <v>775.40000000000009</v>
      </c>
      <c r="AL16" s="1">
        <f>[6]Germany!AL$21</f>
        <v>2012.5</v>
      </c>
      <c r="AM16" s="1">
        <f>[6]Germany!AM$21</f>
        <v>1607</v>
      </c>
      <c r="AN16" s="1">
        <f>[6]Germany!AN$21</f>
        <v>1795.7</v>
      </c>
      <c r="AO16" s="1">
        <f>[6]Germany!AO$21</f>
        <v>1511.7</v>
      </c>
      <c r="AP16" s="1">
        <f>[6]Germany!AP$21</f>
        <v>1658.7</v>
      </c>
      <c r="AQ16" s="1">
        <f>[6]Germany!AQ$21</f>
        <v>2749</v>
      </c>
      <c r="AR16" s="1">
        <f>[6]Germany!AR$21</f>
        <v>3887.2000000000003</v>
      </c>
      <c r="AS16" s="1">
        <f>[6]Germany!AS$21</f>
        <v>8297.7000000000007</v>
      </c>
      <c r="AT16" s="1">
        <f>[6]Germany!AT$21</f>
        <v>7301.7000000000007</v>
      </c>
      <c r="AU16" s="1">
        <f>[6]Germany!AU$21</f>
        <v>7006.2000000000007</v>
      </c>
      <c r="AV16" s="1">
        <f>[6]Germany!AV$21</f>
        <v>2887.2000000000003</v>
      </c>
      <c r="AW16" s="1">
        <f>[6]Germany!AW$21</f>
        <v>2798.7000000000003</v>
      </c>
      <c r="AX16" s="1">
        <f>[6]Germany!AX$21</f>
        <v>6331.5</v>
      </c>
      <c r="AY16" s="1">
        <f>[6]Germany!AY$21</f>
        <v>9453.8000000000011</v>
      </c>
      <c r="AZ16" s="1">
        <f>[6]Germany!AZ$21</f>
        <v>10289.900000000001</v>
      </c>
      <c r="BA16" s="1">
        <f>[6]Germany!BA$21</f>
        <v>7362.6</v>
      </c>
      <c r="BB16" s="1">
        <f>[6]Germany!BB$21</f>
        <v>7508.7000000000007</v>
      </c>
      <c r="BC16" s="1">
        <f>[6]Germany!BC$21</f>
        <v>5448.5</v>
      </c>
      <c r="BD16" s="1">
        <f>[6]Germany!BD$21</f>
        <v>2774.1000000000004</v>
      </c>
      <c r="BE16" s="1">
        <f>[6]Germany!BE$21</f>
        <v>3385.1000000000004</v>
      </c>
      <c r="BF16" s="1">
        <f>[6]Germany!BF$21</f>
        <v>4558.8</v>
      </c>
      <c r="BG16" s="1">
        <f>[6]Germany!BG$21</f>
        <v>5943.6</v>
      </c>
      <c r="BH16" s="1">
        <f>[6]Germany!BH$21</f>
        <v>5184.1000000000004</v>
      </c>
      <c r="BI16" s="1">
        <f>[6]Germany!BI$21</f>
        <v>4015.4</v>
      </c>
      <c r="BJ16" s="1">
        <f>[6]Germany!BJ$21</f>
        <v>7901</v>
      </c>
      <c r="BK16" s="1">
        <f>[6]Germany!BK$21</f>
        <v>11413.7</v>
      </c>
      <c r="BL16" s="1">
        <f>[6]Germany!BL$21</f>
        <v>8845.4</v>
      </c>
      <c r="BM16" s="1">
        <f>[6]Germany!BM$21</f>
        <v>4711.4000000000005</v>
      </c>
      <c r="BN16" s="1">
        <f>[6]Germany!BN$21</f>
        <v>3723</v>
      </c>
      <c r="BO16" s="1">
        <f>[6]Germany!BO$21</f>
        <v>7403.2000000000007</v>
      </c>
      <c r="BP16" s="1">
        <f>[6]Germany!BP$21</f>
        <v>12334</v>
      </c>
      <c r="BQ16" s="1">
        <f>[6]Germany!BQ$21</f>
        <v>7263.1</v>
      </c>
      <c r="BR16" s="1">
        <f>[6]Germany!BR$21</f>
        <v>10481.400000000001</v>
      </c>
      <c r="BS16" s="1">
        <f>[6]Germany!BS$21</f>
        <v>7786.2000000000007</v>
      </c>
      <c r="BT16" s="1">
        <f>[6]Germany!BT$21</f>
        <v>4607.1000000000004</v>
      </c>
      <c r="BU16" s="1">
        <f>[6]Germany!BU$21</f>
        <v>1983.6000000000001</v>
      </c>
      <c r="BV16" s="1">
        <f>[6]Germany!BV$21</f>
        <v>4544.5</v>
      </c>
      <c r="BW16" s="1">
        <f>[6]Germany!BW$21</f>
        <v>4817.7</v>
      </c>
      <c r="BX16" s="1">
        <f>[6]Germany!BX$21</f>
        <v>6772.1</v>
      </c>
      <c r="BY16" s="1">
        <f>[6]Germany!BY$21</f>
        <v>3953.6000000000004</v>
      </c>
      <c r="BZ16" s="1">
        <f>[6]Germany!BZ$21</f>
        <v>4588.8</v>
      </c>
      <c r="CA16" s="1">
        <f>[6]Germany!CA$21</f>
        <v>4270.5</v>
      </c>
      <c r="CB16" s="1">
        <f>[6]Germany!CB$21</f>
        <v>4457.7</v>
      </c>
      <c r="CC16" s="1">
        <f>[6]Germany!CC$21</f>
        <v>3791.4</v>
      </c>
      <c r="CD16" s="1">
        <f>[6]Germany!CD$21</f>
        <v>4819.1000000000004</v>
      </c>
      <c r="CE16" s="1">
        <f>[6]Germany!CE$21</f>
        <v>7969.3</v>
      </c>
      <c r="CF16" s="1">
        <f>[6]Germany!CF$21</f>
        <v>13524.2</v>
      </c>
      <c r="CG16" s="1">
        <f>[6]Germany!CG$21</f>
        <v>5733.1</v>
      </c>
      <c r="CH16" s="1">
        <f>[6]Germany!CH$21</f>
        <v>14520.6</v>
      </c>
      <c r="CI16" s="1">
        <f>[6]Germany!CI$21</f>
        <v>7722.4000000000005</v>
      </c>
      <c r="CJ16" s="1">
        <f>[6]Germany!CJ$21</f>
        <v>10417.5</v>
      </c>
      <c r="CK16" s="1">
        <f>[6]Germany!CK$21</f>
        <v>8914.6</v>
      </c>
      <c r="CL16" s="1">
        <f>[6]Germany!CL$21</f>
        <v>9300.7000000000007</v>
      </c>
      <c r="CM16" s="1">
        <f>[6]Germany!CM$21</f>
        <v>9012.4</v>
      </c>
      <c r="CN16" s="1">
        <f>[6]Germany!CN$21</f>
        <v>9184.6</v>
      </c>
      <c r="CO16" s="1">
        <f>[6]Germany!CO$21</f>
        <v>8238.6</v>
      </c>
      <c r="CP16" s="1">
        <f>[6]Germany!CP$21</f>
        <v>8857.2000000000007</v>
      </c>
      <c r="CQ16" s="1">
        <f>[6]Germany!CQ$21</f>
        <v>8260.8000000000011</v>
      </c>
      <c r="CR16" s="1">
        <f>[6]Germany!CR$21</f>
        <v>9157.1</v>
      </c>
      <c r="CS16" s="1">
        <f>[6]Germany!CS$21</f>
        <v>7340.6</v>
      </c>
      <c r="CT16" s="1">
        <f>[6]Germany!CT$21</f>
        <v>7059.5</v>
      </c>
      <c r="CU16" s="1">
        <f>[6]Germany!CU$21</f>
        <v>6516</v>
      </c>
      <c r="CV16" s="1">
        <f>[6]Germany!CV$21</f>
        <v>7643.3</v>
      </c>
      <c r="CW16" s="1">
        <f>[6]Germany!CW$21</f>
        <v>6384.6</v>
      </c>
      <c r="CX16" s="1">
        <f>[6]Germany!CX$21</f>
        <v>9409.3000000000011</v>
      </c>
      <c r="CY16" s="1">
        <f>[6]Germany!CY$21</f>
        <v>11258.400000000001</v>
      </c>
      <c r="CZ16" s="1">
        <f>[6]Germany!CZ$21</f>
        <v>8967.4</v>
      </c>
      <c r="DA16" s="1">
        <f>[6]Germany!DA$21</f>
        <v>6651.6</v>
      </c>
      <c r="DB16" s="1">
        <f>[6]Germany!DB$21</f>
        <v>8104.2000000000007</v>
      </c>
      <c r="DC16" s="1">
        <f>[6]Germany!DC$21</f>
        <v>6089.1</v>
      </c>
      <c r="DD16" s="1">
        <f>[6]Germany!DD$21</f>
        <v>6119.6</v>
      </c>
      <c r="DE16" s="1">
        <f>[6]Germany!DE$21</f>
        <v>3313</v>
      </c>
      <c r="DF16" s="1">
        <f>[6]Germany!DF$21</f>
        <v>6138.8</v>
      </c>
      <c r="DG16" s="1">
        <f>[6]Germany!DG$21</f>
        <v>6902.9000000000005</v>
      </c>
      <c r="DH16" s="1">
        <f>[6]Germany!DH$21</f>
        <v>5449.5</v>
      </c>
      <c r="DI16" s="1">
        <f>[6]Germany!DI$21</f>
        <v>4199.6000000000004</v>
      </c>
      <c r="DJ16" s="1">
        <f>[6]Germany!DJ$21</f>
        <v>3993.8</v>
      </c>
      <c r="DK16" s="1">
        <f>[6]Germany!DK$21</f>
        <v>3950</v>
      </c>
      <c r="DL16" s="1">
        <f>[6]Germany!DL$21</f>
        <v>4276</v>
      </c>
      <c r="DM16" s="1">
        <f>[6]Germany!DM$21</f>
        <v>4781.1000000000004</v>
      </c>
      <c r="DN16" s="1">
        <f>[6]Germany!DN$21</f>
        <v>4276.4000000000005</v>
      </c>
      <c r="DO16" s="1">
        <f>[6]Germany!DO$21</f>
        <v>4139.8</v>
      </c>
      <c r="DP16" s="1">
        <f>[6]Germany!DP$21</f>
        <v>5189.7000000000007</v>
      </c>
      <c r="DQ16" s="1">
        <f>[6]Germany!DQ$21</f>
        <v>3337</v>
      </c>
      <c r="DR16" s="1">
        <f>[6]Germany!DR$21</f>
        <v>3070.5050000000006</v>
      </c>
      <c r="DS16" s="1">
        <f>[6]Germany!DS$21</f>
        <v>3186.634</v>
      </c>
      <c r="DT16" s="1">
        <f>[6]Germany!DT$21</f>
        <v>2466.6200000000003</v>
      </c>
      <c r="DU16" s="1">
        <f>[6]Germany!DU$21</f>
        <v>1734.6490000000003</v>
      </c>
      <c r="DV16" s="1">
        <f>[6]Germany!DV$21</f>
        <v>1109.8500000000001</v>
      </c>
      <c r="DW16" s="1">
        <f>[6]Germany!DW$21</f>
        <v>1546.1420000000001</v>
      </c>
      <c r="DX16" s="1">
        <f>[6]Germany!DX$21</f>
        <v>1479.7060000000001</v>
      </c>
      <c r="DY16" s="1">
        <f>[6]Germany!DY$21</f>
        <v>1505.451</v>
      </c>
      <c r="DZ16" s="1">
        <f>[6]Germany!DZ$21</f>
        <v>4255.973</v>
      </c>
      <c r="EA16" s="1">
        <f>[6]Germany!EA$21</f>
        <v>3286.9780000000001</v>
      </c>
      <c r="EB16" s="1">
        <f>[6]Germany!EB$21</f>
        <v>3476.7550000000006</v>
      </c>
      <c r="EC16" s="1">
        <f>[6]Germany!EC$21</f>
        <v>3421.125</v>
      </c>
      <c r="ED16" s="1">
        <f>[6]Germany!ED$21</f>
        <v>1541.8960000000002</v>
      </c>
      <c r="EE16" s="1">
        <f>[6]Germany!EE$21</f>
        <v>1531.1140000000003</v>
      </c>
      <c r="EF16" s="1">
        <f>[6]Germany!EF$21</f>
        <v>1728.8779999999999</v>
      </c>
      <c r="EG16" s="1">
        <f>[6]Germany!EG$21</f>
        <v>1973.2070000000003</v>
      </c>
      <c r="EH16" s="1">
        <f>[6]Germany!EH$21</f>
        <v>2776.7520000000004</v>
      </c>
      <c r="EI16" s="1">
        <f>[6]Germany!EI$21</f>
        <v>3823.9949999999999</v>
      </c>
      <c r="EJ16" s="1">
        <f>[6]Germany!EJ$21</f>
        <v>828.87600000000009</v>
      </c>
      <c r="EK16" s="1">
        <f>[6]Germany!EK$21</f>
        <v>1558.2510000000002</v>
      </c>
      <c r="EL16" s="1">
        <f>[6]Germany!EL$21</f>
        <v>3702.6520000000005</v>
      </c>
      <c r="EM16" s="1">
        <f>[6]Germany!EM$21</f>
        <v>3506.0709999999999</v>
      </c>
      <c r="EN16" s="1">
        <f>[6]Germany!EN$21</f>
        <v>2171.431</v>
      </c>
      <c r="EO16" s="1">
        <f>[6]Germany!EO$21</f>
        <v>2655.53</v>
      </c>
      <c r="EP16" s="1">
        <f>[6]Germany!EP$21</f>
        <v>3302.7799999999997</v>
      </c>
      <c r="EQ16" s="1">
        <f>[6]Germany!EQ$21</f>
        <v>2372.9900000000002</v>
      </c>
      <c r="ER16" s="1">
        <f>[6]Germany!ER$21</f>
        <v>2863.5690000000004</v>
      </c>
      <c r="ES16" s="1">
        <f>[6]Germany!ES$21</f>
        <v>2547.46</v>
      </c>
      <c r="ET16" s="1">
        <f>[6]Germany!ET$21</f>
        <v>3553.2710000000002</v>
      </c>
      <c r="EU16" s="1">
        <f>[6]Germany!EU$21</f>
        <v>4259.3229999999994</v>
      </c>
      <c r="EV16" s="1">
        <f>[6]Germany!EV$21</f>
        <v>4076.7630000000008</v>
      </c>
      <c r="EW16" s="1">
        <f>[6]Germany!EW$21</f>
        <v>4637.7619999999997</v>
      </c>
      <c r="EX16" s="1">
        <f>[6]Germany!EX$21</f>
        <v>4170.2359999999999</v>
      </c>
      <c r="EY16" s="1">
        <f>[6]Germany!EY$21</f>
        <v>3359.0879999999997</v>
      </c>
      <c r="EZ16" s="1">
        <f>[6]Germany!EZ$21</f>
        <v>2934.03</v>
      </c>
      <c r="FA16" s="1">
        <f>[6]Germany!FA$21</f>
        <v>1433.6550000000002</v>
      </c>
      <c r="FB16" s="1">
        <f>[6]Germany!FB$21</f>
        <v>1714.2290000000003</v>
      </c>
      <c r="FC16" s="1">
        <f>[6]Germany!FC$21</f>
        <v>1786.1010000000003</v>
      </c>
      <c r="FD16" s="1">
        <f>[6]Germany!FD$21</f>
        <v>1960.191</v>
      </c>
      <c r="FE16" s="1">
        <f>[6]Germany!FE$21</f>
        <v>1716.96</v>
      </c>
      <c r="FF16" s="1">
        <f>[6]Germany!FF$21</f>
        <v>2233.2270000000003</v>
      </c>
      <c r="FG16" s="1">
        <f>[6]Germany!FG$21</f>
        <v>1691.8790000000001</v>
      </c>
      <c r="FH16" s="1">
        <f>[6]Germany!FH$21</f>
        <v>2663.7420000000002</v>
      </c>
      <c r="FI16" s="1">
        <f>[6]Germany!FI$21</f>
        <v>2584.6970000000001</v>
      </c>
      <c r="FJ16" s="1">
        <f>[6]Germany!FJ$21</f>
        <v>1217.3240000000003</v>
      </c>
      <c r="FK16" s="1">
        <f>[6]Germany!FK$21</f>
        <v>1586.2240000000002</v>
      </c>
      <c r="FL16" s="1">
        <f>[6]Germany!FL$21</f>
        <v>2420.0369999999998</v>
      </c>
      <c r="FM16" s="1">
        <f>[6]Germany!FM$21</f>
        <v>1793.17</v>
      </c>
      <c r="FN16" s="1">
        <f>[6]Germany!FN$21</f>
        <v>2616.4380000000001</v>
      </c>
      <c r="FO16" s="1">
        <f>[6]Germany!FO$21</f>
        <v>1858.701</v>
      </c>
      <c r="FP16" s="1">
        <f>[6]Germany!FP$21</f>
        <v>1496.6200000000001</v>
      </c>
      <c r="FQ16" s="1">
        <f>[6]Germany!FQ$21</f>
        <v>2952.9590000000003</v>
      </c>
      <c r="FR16" s="1">
        <f>[6]Germany!FR$21</f>
        <v>3278.2190000000001</v>
      </c>
      <c r="FS16" s="1">
        <f>[6]Germany!FS$21</f>
        <v>4395.9359999999997</v>
      </c>
      <c r="FT16" s="1">
        <f>[6]Germany!FT$21</f>
        <v>4458.8419999999996</v>
      </c>
      <c r="FU16" s="1">
        <f>[6]Germany!FU$21</f>
        <v>3514.5349999999999</v>
      </c>
      <c r="FV16" s="1">
        <f>[6]Germany!FV$21</f>
        <v>4595.3630000000003</v>
      </c>
      <c r="FW16" s="1">
        <f>[6]Germany!FW$21</f>
        <v>3872.1710000000003</v>
      </c>
      <c r="FX16" s="1">
        <f>[6]Germany!FX$21</f>
        <v>2445.5790000000002</v>
      </c>
      <c r="FY16" s="1">
        <f>[6]Germany!FY$21</f>
        <v>0</v>
      </c>
      <c r="FZ16" s="7">
        <f t="shared" si="0"/>
        <v>156703.11200000002</v>
      </c>
    </row>
    <row r="17" spans="1:182">
      <c r="A17" t="s">
        <v>35</v>
      </c>
      <c r="B17" s="1">
        <f>[6]Greece!B$21</f>
        <v>0</v>
      </c>
      <c r="C17" s="1">
        <f>[6]Greece!C$21</f>
        <v>0</v>
      </c>
      <c r="D17" s="1">
        <f>[6]Greece!D$21</f>
        <v>0</v>
      </c>
      <c r="E17" s="1">
        <f>[6]Greece!E$21</f>
        <v>0</v>
      </c>
      <c r="F17" s="1">
        <f>[6]Greece!F$21</f>
        <v>0</v>
      </c>
      <c r="G17" s="1">
        <f>[6]Greece!G$21</f>
        <v>0</v>
      </c>
      <c r="H17" s="1">
        <f>[6]Greece!H$21</f>
        <v>0</v>
      </c>
      <c r="I17" s="1">
        <f>[6]Greece!I$21</f>
        <v>0</v>
      </c>
      <c r="J17" s="1">
        <f>[6]Greece!J$21</f>
        <v>0</v>
      </c>
      <c r="K17" s="1">
        <f>[6]Greece!K$21</f>
        <v>0</v>
      </c>
      <c r="L17" s="1">
        <f>[6]Greece!L$21</f>
        <v>0</v>
      </c>
      <c r="M17" s="1">
        <f>[6]Greece!M$21</f>
        <v>0</v>
      </c>
      <c r="N17" s="1">
        <f>[6]Greece!N$21</f>
        <v>0</v>
      </c>
      <c r="O17" s="1">
        <f>[6]Greece!O$21</f>
        <v>0</v>
      </c>
      <c r="P17" s="1">
        <f>[6]Greece!P$21</f>
        <v>0</v>
      </c>
      <c r="Q17" s="1">
        <f>[6]Greece!Q$21</f>
        <v>0</v>
      </c>
      <c r="R17" s="1">
        <f>[6]Greece!R$21</f>
        <v>0</v>
      </c>
      <c r="S17" s="1">
        <f>[6]Greece!S$21</f>
        <v>0</v>
      </c>
      <c r="T17" s="1">
        <f>[6]Greece!T$21</f>
        <v>0</v>
      </c>
      <c r="U17" s="1">
        <f>[6]Greece!U$21</f>
        <v>0</v>
      </c>
      <c r="V17" s="1">
        <f>[6]Greece!V$21</f>
        <v>0</v>
      </c>
      <c r="W17" s="1">
        <f>[6]Greece!W$21</f>
        <v>0</v>
      </c>
      <c r="X17" s="1">
        <f>[6]Greece!X$21</f>
        <v>0</v>
      </c>
      <c r="Y17" s="1">
        <f>[6]Greece!Y$21</f>
        <v>0</v>
      </c>
      <c r="Z17" s="1">
        <f>[6]Greece!Z$21</f>
        <v>0</v>
      </c>
      <c r="AA17" s="1">
        <f>[6]Greece!AA$21</f>
        <v>0</v>
      </c>
      <c r="AB17" s="1">
        <f>[6]Greece!AB$21</f>
        <v>0</v>
      </c>
      <c r="AC17" s="1">
        <f>[6]Greece!AC$21</f>
        <v>0</v>
      </c>
      <c r="AD17" s="1">
        <f>[6]Greece!AD$21</f>
        <v>0</v>
      </c>
      <c r="AE17" s="1">
        <f>[6]Greece!AE$21</f>
        <v>0</v>
      </c>
      <c r="AF17" s="1">
        <f>[6]Greece!AF$21</f>
        <v>0</v>
      </c>
      <c r="AG17" s="1">
        <f>[6]Greece!AG$21</f>
        <v>0</v>
      </c>
      <c r="AH17" s="1">
        <f>[6]Greece!AH$21</f>
        <v>0</v>
      </c>
      <c r="AI17" s="1">
        <f>[6]Greece!AI$21</f>
        <v>0</v>
      </c>
      <c r="AJ17" s="1">
        <f>[6]Greece!AJ$21</f>
        <v>0</v>
      </c>
      <c r="AK17" s="1">
        <f>[6]Greece!AK$21</f>
        <v>0</v>
      </c>
      <c r="AL17" s="1">
        <f>[6]Greece!AL$21</f>
        <v>0</v>
      </c>
      <c r="AM17" s="1">
        <f>[6]Greece!AM$21</f>
        <v>0</v>
      </c>
      <c r="AN17" s="1">
        <f>[6]Greece!AN$21</f>
        <v>0</v>
      </c>
      <c r="AO17" s="1">
        <f>[6]Greece!AO$21</f>
        <v>0</v>
      </c>
      <c r="AP17" s="1">
        <f>[6]Greece!AP$21</f>
        <v>0</v>
      </c>
      <c r="AQ17" s="1">
        <f>[6]Greece!AQ$21</f>
        <v>0</v>
      </c>
      <c r="AR17" s="1">
        <f>[6]Greece!AR$21</f>
        <v>0</v>
      </c>
      <c r="AS17" s="1">
        <f>[6]Greece!AS$21</f>
        <v>0</v>
      </c>
      <c r="AT17" s="1">
        <f>[6]Greece!AT$21</f>
        <v>0</v>
      </c>
      <c r="AU17" s="1">
        <f>[6]Greece!AU$21</f>
        <v>0</v>
      </c>
      <c r="AV17" s="1">
        <f>[6]Greece!AV$21</f>
        <v>0</v>
      </c>
      <c r="AW17" s="1">
        <f>[6]Greece!AW$21</f>
        <v>0</v>
      </c>
      <c r="AX17" s="1">
        <f>[6]Greece!AX$21</f>
        <v>0</v>
      </c>
      <c r="AY17" s="1">
        <f>[6]Greece!AY$21</f>
        <v>0</v>
      </c>
      <c r="AZ17" s="1">
        <f>[6]Greece!AZ$21</f>
        <v>0</v>
      </c>
      <c r="BA17" s="1">
        <f>[6]Greece!BA$21</f>
        <v>0</v>
      </c>
      <c r="BB17" s="1">
        <f>[6]Greece!BB$21</f>
        <v>0</v>
      </c>
      <c r="BC17" s="1">
        <f>[6]Greece!BC$21</f>
        <v>0</v>
      </c>
      <c r="BD17" s="1">
        <f>[6]Greece!BD$21</f>
        <v>0</v>
      </c>
      <c r="BE17" s="1">
        <f>[6]Greece!BE$21</f>
        <v>0</v>
      </c>
      <c r="BF17" s="1">
        <f>[6]Greece!BF$21</f>
        <v>0</v>
      </c>
      <c r="BG17" s="1">
        <f>[6]Greece!BG$21</f>
        <v>0</v>
      </c>
      <c r="BH17" s="1">
        <f>[6]Greece!BH$21</f>
        <v>0</v>
      </c>
      <c r="BI17" s="1">
        <f>[6]Greece!BI$21</f>
        <v>0</v>
      </c>
      <c r="BJ17" s="1">
        <f>[6]Greece!BJ$21</f>
        <v>0</v>
      </c>
      <c r="BK17" s="1">
        <f>[6]Greece!BK$21</f>
        <v>0</v>
      </c>
      <c r="BL17" s="1">
        <f>[6]Greece!BL$21</f>
        <v>0</v>
      </c>
      <c r="BM17" s="1">
        <f>[6]Greece!BM$21</f>
        <v>0</v>
      </c>
      <c r="BN17" s="1">
        <f>[6]Greece!BN$21</f>
        <v>0</v>
      </c>
      <c r="BO17" s="1">
        <f>[6]Greece!BO$21</f>
        <v>0</v>
      </c>
      <c r="BP17" s="1">
        <f>[6]Greece!BP$21</f>
        <v>0</v>
      </c>
      <c r="BQ17" s="1">
        <f>[6]Greece!BQ$21</f>
        <v>0</v>
      </c>
      <c r="BR17" s="1">
        <f>[6]Greece!BR$21</f>
        <v>0</v>
      </c>
      <c r="BS17" s="1">
        <f>[6]Greece!BS$21</f>
        <v>0</v>
      </c>
      <c r="BT17" s="1">
        <f>[6]Greece!BT$21</f>
        <v>0.4</v>
      </c>
      <c r="BU17" s="1">
        <f>[6]Greece!BU$21</f>
        <v>0.4</v>
      </c>
      <c r="BV17" s="1">
        <f>[6]Greece!BV$21</f>
        <v>0</v>
      </c>
      <c r="BW17" s="1">
        <f>[6]Greece!BW$21</f>
        <v>0</v>
      </c>
      <c r="BX17" s="1">
        <f>[6]Greece!BX$21</f>
        <v>0</v>
      </c>
      <c r="BY17" s="1">
        <f>[6]Greece!BY$21</f>
        <v>0</v>
      </c>
      <c r="BZ17" s="1">
        <f>[6]Greece!BZ$21</f>
        <v>0</v>
      </c>
      <c r="CA17" s="1">
        <f>[6]Greece!CA$21</f>
        <v>0</v>
      </c>
      <c r="CB17" s="1">
        <f>[6]Greece!CB$21</f>
        <v>0</v>
      </c>
      <c r="CC17" s="1">
        <f>[6]Greece!CC$21</f>
        <v>0</v>
      </c>
      <c r="CD17" s="1">
        <f>[6]Greece!CD$21</f>
        <v>0</v>
      </c>
      <c r="CE17" s="1">
        <f>[6]Greece!CE$21</f>
        <v>0</v>
      </c>
      <c r="CF17" s="1">
        <f>[6]Greece!CF$21</f>
        <v>0.5</v>
      </c>
      <c r="CG17" s="1">
        <f>[6]Greece!CG$21</f>
        <v>0</v>
      </c>
      <c r="CH17" s="1">
        <f>[6]Greece!CH$21</f>
        <v>0.8</v>
      </c>
      <c r="CI17" s="1">
        <f>[6]Greece!CI$21</f>
        <v>0</v>
      </c>
      <c r="CJ17" s="1">
        <f>[6]Greece!CJ$21</f>
        <v>0</v>
      </c>
      <c r="CK17" s="1">
        <f>[6]Greece!CK$21</f>
        <v>0</v>
      </c>
      <c r="CL17" s="1">
        <f>[6]Greece!CL$21</f>
        <v>0</v>
      </c>
      <c r="CM17" s="1">
        <f>[6]Greece!CM$21</f>
        <v>0</v>
      </c>
      <c r="CN17" s="1">
        <f>[6]Greece!CN$21</f>
        <v>0</v>
      </c>
      <c r="CO17" s="1">
        <f>[6]Greece!CO$21</f>
        <v>0</v>
      </c>
      <c r="CP17" s="1">
        <f>[6]Greece!CP$21</f>
        <v>0</v>
      </c>
      <c r="CQ17" s="1">
        <f>[6]Greece!CQ$21</f>
        <v>0</v>
      </c>
      <c r="CR17" s="1">
        <f>[6]Greece!CR$21</f>
        <v>0</v>
      </c>
      <c r="CS17" s="1">
        <f>[6]Greece!CS$21</f>
        <v>0</v>
      </c>
      <c r="CT17" s="1">
        <f>[6]Greece!CT$21</f>
        <v>0</v>
      </c>
      <c r="CU17" s="1">
        <f>[6]Greece!CU$21</f>
        <v>0</v>
      </c>
      <c r="CV17" s="1">
        <f>[6]Greece!CV$21</f>
        <v>0</v>
      </c>
      <c r="CW17" s="1">
        <f>[6]Greece!CW$21</f>
        <v>0</v>
      </c>
      <c r="CX17" s="1">
        <f>[6]Greece!CX$21</f>
        <v>0</v>
      </c>
      <c r="CY17" s="1">
        <f>[6]Greece!CY$21</f>
        <v>0</v>
      </c>
      <c r="CZ17" s="1">
        <f>[6]Greece!CZ$21</f>
        <v>0</v>
      </c>
      <c r="DA17" s="1">
        <f>[6]Greece!DA$21</f>
        <v>0</v>
      </c>
      <c r="DB17" s="1">
        <f>[6]Greece!DB$21</f>
        <v>0.1</v>
      </c>
      <c r="DC17" s="1">
        <f>[6]Greece!DC$21</f>
        <v>0</v>
      </c>
      <c r="DD17" s="1">
        <f>[6]Greece!DD$21</f>
        <v>0</v>
      </c>
      <c r="DE17" s="1">
        <f>[6]Greece!DE$21</f>
        <v>0.1</v>
      </c>
      <c r="DF17" s="1">
        <f>[6]Greece!DF$21</f>
        <v>0</v>
      </c>
      <c r="DG17" s="1">
        <f>[6]Greece!DG$21</f>
        <v>0</v>
      </c>
      <c r="DH17" s="1">
        <f>[6]Greece!DH$21</f>
        <v>0</v>
      </c>
      <c r="DI17" s="1">
        <f>[6]Greece!DI$21</f>
        <v>0</v>
      </c>
      <c r="DJ17" s="1">
        <f>[6]Greece!DJ$21</f>
        <v>0</v>
      </c>
      <c r="DK17" s="1">
        <f>[6]Greece!DK$21</f>
        <v>0</v>
      </c>
      <c r="DL17" s="1">
        <f>[6]Greece!DL$21</f>
        <v>0</v>
      </c>
      <c r="DM17" s="1">
        <f>[6]Greece!DM$21</f>
        <v>0</v>
      </c>
      <c r="DN17" s="1">
        <f>[6]Greece!DN$21</f>
        <v>0</v>
      </c>
      <c r="DO17" s="1">
        <f>[6]Greece!DO$21</f>
        <v>0</v>
      </c>
      <c r="DP17" s="1">
        <f>[6]Greece!DP$21</f>
        <v>0</v>
      </c>
      <c r="DQ17" s="1">
        <f>[6]Greece!DQ$21</f>
        <v>0</v>
      </c>
      <c r="DR17" s="1">
        <f>[6]Greece!DR$21</f>
        <v>0</v>
      </c>
      <c r="DS17" s="1">
        <f>[6]Greece!DS$21</f>
        <v>0</v>
      </c>
      <c r="DT17" s="1">
        <f>[6]Greece!DT$21</f>
        <v>0</v>
      </c>
      <c r="DU17" s="1">
        <f>[6]Greece!DU$21</f>
        <v>0</v>
      </c>
      <c r="DV17" s="1">
        <f>[6]Greece!DV$21</f>
        <v>0</v>
      </c>
      <c r="DW17" s="1">
        <f>[6]Greece!DW$21</f>
        <v>0</v>
      </c>
      <c r="DX17" s="1">
        <f>[6]Greece!DX$21</f>
        <v>0</v>
      </c>
      <c r="DY17" s="1">
        <f>[6]Greece!DY$21</f>
        <v>0</v>
      </c>
      <c r="DZ17" s="1">
        <f>[6]Greece!DZ$21</f>
        <v>0</v>
      </c>
      <c r="EA17" s="1">
        <f>[6]Greece!EA$21</f>
        <v>0</v>
      </c>
      <c r="EB17" s="1">
        <f>[6]Greece!EB$21</f>
        <v>0</v>
      </c>
      <c r="EC17" s="1">
        <f>[6]Greece!EC$21</f>
        <v>0</v>
      </c>
      <c r="ED17" s="1">
        <f>[6]Greece!ED$21</f>
        <v>0</v>
      </c>
      <c r="EE17" s="1">
        <f>[6]Greece!EE$21</f>
        <v>0</v>
      </c>
      <c r="EF17" s="1">
        <f>[6]Greece!EF$21</f>
        <v>0</v>
      </c>
      <c r="EG17" s="1">
        <f>[6]Greece!EG$21</f>
        <v>0</v>
      </c>
      <c r="EH17" s="1">
        <f>[6]Greece!EH$21</f>
        <v>0</v>
      </c>
      <c r="EI17" s="1">
        <f>[6]Greece!EI$21</f>
        <v>0</v>
      </c>
      <c r="EJ17" s="1">
        <f>[6]Greece!EJ$21</f>
        <v>0</v>
      </c>
      <c r="EK17" s="1">
        <f>[6]Greece!EK$21</f>
        <v>0</v>
      </c>
      <c r="EL17" s="1">
        <f>[6]Greece!EL$21</f>
        <v>1.4000000000000002E-2</v>
      </c>
      <c r="EM17" s="1">
        <f>[6]Greece!EM$21</f>
        <v>0</v>
      </c>
      <c r="EN17" s="1">
        <f>[6]Greece!EN$21</f>
        <v>2.1000000000000001E-2</v>
      </c>
      <c r="EO17" s="1">
        <f>[6]Greece!EO$21</f>
        <v>0</v>
      </c>
      <c r="EP17" s="1">
        <f>[6]Greece!EP$21</f>
        <v>0</v>
      </c>
      <c r="EQ17" s="1">
        <f>[6]Greece!EQ$21</f>
        <v>1.7000000000000001E-2</v>
      </c>
      <c r="ER17" s="1">
        <f>[6]Greece!ER$21</f>
        <v>3.0000000000000001E-3</v>
      </c>
      <c r="ES17" s="1">
        <f>[6]Greece!ES$21</f>
        <v>1E-3</v>
      </c>
      <c r="ET17" s="1">
        <f>[6]Greece!ET$21</f>
        <v>2E-3</v>
      </c>
      <c r="EU17" s="1">
        <f>[6]Greece!EU$21</f>
        <v>2E-3</v>
      </c>
      <c r="EV17" s="1">
        <f>[6]Greece!EV$21</f>
        <v>0</v>
      </c>
      <c r="EW17" s="1">
        <f>[6]Greece!EW$21</f>
        <v>0</v>
      </c>
      <c r="EX17" s="1">
        <f>[6]Greece!EX$21</f>
        <v>0</v>
      </c>
      <c r="EY17" s="1">
        <f>[6]Greece!EY$21</f>
        <v>0</v>
      </c>
      <c r="EZ17" s="1">
        <f>[6]Greece!EZ$21</f>
        <v>1E-3</v>
      </c>
      <c r="FA17" s="1">
        <f>[6]Greece!FA$21</f>
        <v>4.0000000000000001E-3</v>
      </c>
      <c r="FB17" s="1">
        <f>[6]Greece!FB$21</f>
        <v>4.0000000000000001E-3</v>
      </c>
      <c r="FC17" s="1">
        <f>[6]Greece!FC$21</f>
        <v>0</v>
      </c>
      <c r="FD17" s="1">
        <f>[6]Greece!FD$21</f>
        <v>0</v>
      </c>
      <c r="FE17" s="1">
        <f>[6]Greece!FE$21</f>
        <v>1E-3</v>
      </c>
      <c r="FF17" s="1">
        <f>[6]Greece!FF$21</f>
        <v>0.43700000000000006</v>
      </c>
      <c r="FG17" s="1">
        <f>[6]Greece!FG$21</f>
        <v>6.2E-2</v>
      </c>
      <c r="FH17" s="1">
        <f>[6]Greece!FH$21</f>
        <v>0</v>
      </c>
      <c r="FI17" s="1">
        <f>[6]Greece!FI$21</f>
        <v>3.4000000000000002E-2</v>
      </c>
      <c r="FJ17" s="1">
        <f>[6]Greece!FJ$21</f>
        <v>0</v>
      </c>
      <c r="FK17" s="1">
        <f>[6]Greece!FK$21</f>
        <v>0</v>
      </c>
      <c r="FL17" s="1">
        <f>[6]Greece!FL$21</f>
        <v>1E-3</v>
      </c>
      <c r="FM17" s="1">
        <f>[6]Greece!FM$21</f>
        <v>0</v>
      </c>
      <c r="FN17" s="1">
        <f>[6]Greece!FN$21</f>
        <v>0</v>
      </c>
      <c r="FO17" s="1">
        <f>[6]Greece!FO$21</f>
        <v>0.8</v>
      </c>
      <c r="FP17" s="1">
        <f>[6]Greece!FP$21</f>
        <v>0.30199999999999999</v>
      </c>
      <c r="FQ17" s="1">
        <f>[6]Greece!FQ$21</f>
        <v>3.0000000000000001E-3</v>
      </c>
      <c r="FR17" s="1">
        <f>[6]Greece!FR$21</f>
        <v>0</v>
      </c>
      <c r="FS17" s="1">
        <f>[6]Greece!FS$21</f>
        <v>0</v>
      </c>
      <c r="FT17" s="1">
        <f>[6]Greece!FT$21</f>
        <v>0</v>
      </c>
      <c r="FU17" s="1">
        <f>[6]Greece!FU$21</f>
        <v>0</v>
      </c>
      <c r="FV17" s="1">
        <f>[6]Greece!FV$21</f>
        <v>0</v>
      </c>
      <c r="FW17" s="1">
        <f>[6]Greece!FW$21</f>
        <v>4.0000000000000001E-3</v>
      </c>
      <c r="FX17" s="1">
        <f>[6]Greece!FX$21</f>
        <v>1.8000000000000002E-2</v>
      </c>
      <c r="FY17" s="1">
        <f>[6]Greece!FY$21</f>
        <v>0</v>
      </c>
      <c r="FZ17" s="7">
        <f t="shared" si="0"/>
        <v>1.7310000000000003</v>
      </c>
    </row>
    <row r="18" spans="1:182">
      <c r="A18" t="s">
        <v>33</v>
      </c>
      <c r="B18" s="1">
        <f>[6]Hungary!B$21</f>
        <v>0</v>
      </c>
      <c r="C18" s="1">
        <f>[6]Hungary!C$21</f>
        <v>0</v>
      </c>
      <c r="D18" s="1">
        <f>[6]Hungary!D$21</f>
        <v>0</v>
      </c>
      <c r="E18" s="1">
        <f>[6]Hungary!E$21</f>
        <v>0</v>
      </c>
      <c r="F18" s="1">
        <f>[6]Hungary!F$21</f>
        <v>0</v>
      </c>
      <c r="G18" s="1">
        <f>[6]Hungary!G$21</f>
        <v>0</v>
      </c>
      <c r="H18" s="1">
        <f>[6]Hungary!H$21</f>
        <v>0</v>
      </c>
      <c r="I18" s="1">
        <f>[6]Hungary!I$21</f>
        <v>0</v>
      </c>
      <c r="J18" s="1">
        <f>[6]Hungary!J$21</f>
        <v>0</v>
      </c>
      <c r="K18" s="1">
        <f>[6]Hungary!K$21</f>
        <v>0</v>
      </c>
      <c r="L18" s="1">
        <f>[6]Hungary!L$21</f>
        <v>0</v>
      </c>
      <c r="M18" s="1">
        <f>[6]Hungary!M$21</f>
        <v>0</v>
      </c>
      <c r="N18" s="1">
        <f>[6]Hungary!N$21</f>
        <v>0</v>
      </c>
      <c r="O18" s="1">
        <f>[6]Hungary!O$21</f>
        <v>0</v>
      </c>
      <c r="P18" s="1">
        <f>[6]Hungary!P$21</f>
        <v>0</v>
      </c>
      <c r="Q18" s="1">
        <f>[6]Hungary!Q$21</f>
        <v>0</v>
      </c>
      <c r="R18" s="1">
        <f>[6]Hungary!R$21</f>
        <v>0</v>
      </c>
      <c r="S18" s="1">
        <f>[6]Hungary!S$21</f>
        <v>0</v>
      </c>
      <c r="T18" s="1">
        <f>[6]Hungary!T$21</f>
        <v>0</v>
      </c>
      <c r="U18" s="1">
        <f>[6]Hungary!U$21</f>
        <v>0</v>
      </c>
      <c r="V18" s="1">
        <f>[6]Hungary!V$21</f>
        <v>0</v>
      </c>
      <c r="W18" s="1">
        <f>[6]Hungary!W$21</f>
        <v>0</v>
      </c>
      <c r="X18" s="1">
        <f>[6]Hungary!X$21</f>
        <v>0</v>
      </c>
      <c r="Y18" s="1">
        <f>[6]Hungary!Y$21</f>
        <v>0</v>
      </c>
      <c r="Z18" s="1">
        <f>[6]Hungary!Z$21</f>
        <v>0</v>
      </c>
      <c r="AA18" s="1">
        <f>[6]Hungary!AA$21</f>
        <v>0</v>
      </c>
      <c r="AB18" s="1">
        <f>[6]Hungary!AB$21</f>
        <v>0</v>
      </c>
      <c r="AC18" s="1">
        <f>[6]Hungary!AC$21</f>
        <v>0</v>
      </c>
      <c r="AD18" s="1">
        <f>[6]Hungary!AD$21</f>
        <v>0</v>
      </c>
      <c r="AE18" s="1">
        <f>[6]Hungary!AE$21</f>
        <v>0</v>
      </c>
      <c r="AF18" s="1">
        <f>[6]Hungary!AF$21</f>
        <v>0</v>
      </c>
      <c r="AG18" s="1">
        <f>[6]Hungary!AG$21</f>
        <v>0</v>
      </c>
      <c r="AH18" s="1">
        <f>[6]Hungary!AH$21</f>
        <v>0</v>
      </c>
      <c r="AI18" s="1">
        <f>[6]Hungary!AI$21</f>
        <v>0</v>
      </c>
      <c r="AJ18" s="1">
        <f>[6]Hungary!AJ$21</f>
        <v>0</v>
      </c>
      <c r="AK18" s="1">
        <f>[6]Hungary!AK$21</f>
        <v>0</v>
      </c>
      <c r="AL18" s="1">
        <f>[6]Hungary!AL$21</f>
        <v>0</v>
      </c>
      <c r="AM18" s="1">
        <f>[6]Hungary!AM$21</f>
        <v>0</v>
      </c>
      <c r="AN18" s="1">
        <f>[6]Hungary!AN$21</f>
        <v>0</v>
      </c>
      <c r="AO18" s="1">
        <f>[6]Hungary!AO$21</f>
        <v>0</v>
      </c>
      <c r="AP18" s="1">
        <f>[6]Hungary!AP$21</f>
        <v>0</v>
      </c>
      <c r="AQ18" s="1">
        <f>[6]Hungary!AQ$21</f>
        <v>0</v>
      </c>
      <c r="AR18" s="1">
        <f>[6]Hungary!AR$21</f>
        <v>0</v>
      </c>
      <c r="AS18" s="1">
        <f>[6]Hungary!AS$21</f>
        <v>0</v>
      </c>
      <c r="AT18" s="1">
        <f>[6]Hungary!AT$21</f>
        <v>0</v>
      </c>
      <c r="AU18" s="1">
        <f>[6]Hungary!AU$21</f>
        <v>0</v>
      </c>
      <c r="AV18" s="1">
        <f>[6]Hungary!AV$21</f>
        <v>0</v>
      </c>
      <c r="AW18" s="1">
        <f>[6]Hungary!AW$21</f>
        <v>0</v>
      </c>
      <c r="AX18" s="1">
        <f>[6]Hungary!AX$21</f>
        <v>0</v>
      </c>
      <c r="AY18" s="1">
        <f>[6]Hungary!AY$21</f>
        <v>0</v>
      </c>
      <c r="AZ18" s="1">
        <f>[6]Hungary!AZ$21</f>
        <v>30.700000000000003</v>
      </c>
      <c r="BA18" s="1">
        <f>[6]Hungary!BA$21</f>
        <v>20.5</v>
      </c>
      <c r="BB18" s="1">
        <f>[6]Hungary!BB$21</f>
        <v>0</v>
      </c>
      <c r="BC18" s="1">
        <f>[6]Hungary!BC$21</f>
        <v>0</v>
      </c>
      <c r="BD18" s="1">
        <f>[6]Hungary!BD$21</f>
        <v>10.100000000000001</v>
      </c>
      <c r="BE18" s="1">
        <f>[6]Hungary!BE$21</f>
        <v>9.9</v>
      </c>
      <c r="BF18" s="1">
        <f>[6]Hungary!BF$21</f>
        <v>0</v>
      </c>
      <c r="BG18" s="1">
        <f>[6]Hungary!BG$21</f>
        <v>0</v>
      </c>
      <c r="BH18" s="1">
        <f>[6]Hungary!BH$21</f>
        <v>0</v>
      </c>
      <c r="BI18" s="1">
        <f>[6]Hungary!BI$21</f>
        <v>0</v>
      </c>
      <c r="BJ18" s="1">
        <f>[6]Hungary!BJ$21</f>
        <v>0</v>
      </c>
      <c r="BK18" s="1">
        <f>[6]Hungary!BK$21</f>
        <v>10.200000000000001</v>
      </c>
      <c r="BL18" s="1">
        <f>[6]Hungary!BL$21</f>
        <v>0</v>
      </c>
      <c r="BM18" s="1">
        <f>[6]Hungary!BM$21</f>
        <v>10.600000000000001</v>
      </c>
      <c r="BN18" s="1">
        <f>[6]Hungary!BN$21</f>
        <v>0</v>
      </c>
      <c r="BO18" s="1">
        <f>[6]Hungary!BO$21</f>
        <v>6.4</v>
      </c>
      <c r="BP18" s="1">
        <f>[6]Hungary!BP$21</f>
        <v>0</v>
      </c>
      <c r="BQ18" s="1">
        <f>[6]Hungary!BQ$21</f>
        <v>0</v>
      </c>
      <c r="BR18" s="1">
        <f>[6]Hungary!BR$21</f>
        <v>0</v>
      </c>
      <c r="BS18" s="1">
        <f>[6]Hungary!BS$21</f>
        <v>0</v>
      </c>
      <c r="BT18" s="1">
        <f>[6]Hungary!BT$21</f>
        <v>0</v>
      </c>
      <c r="BU18" s="1">
        <f>[6]Hungary!BU$21</f>
        <v>0</v>
      </c>
      <c r="BV18" s="1">
        <f>[6]Hungary!BV$21</f>
        <v>0</v>
      </c>
      <c r="BW18" s="1">
        <f>[6]Hungary!BW$21</f>
        <v>0</v>
      </c>
      <c r="BX18" s="1">
        <f>[6]Hungary!BX$21</f>
        <v>0</v>
      </c>
      <c r="BY18" s="1">
        <f>[6]Hungary!BY$21</f>
        <v>0</v>
      </c>
      <c r="BZ18" s="1">
        <f>[6]Hungary!BZ$21</f>
        <v>0</v>
      </c>
      <c r="CA18" s="1">
        <f>[6]Hungary!CA$21</f>
        <v>0</v>
      </c>
      <c r="CB18" s="1">
        <f>[6]Hungary!CB$21</f>
        <v>0</v>
      </c>
      <c r="CC18" s="1">
        <f>[6]Hungary!CC$21</f>
        <v>0</v>
      </c>
      <c r="CD18" s="1">
        <f>[6]Hungary!CD$21</f>
        <v>0</v>
      </c>
      <c r="CE18" s="1">
        <f>[6]Hungary!CE$21</f>
        <v>0</v>
      </c>
      <c r="CF18" s="1">
        <f>[6]Hungary!CF$21</f>
        <v>0</v>
      </c>
      <c r="CG18" s="1">
        <f>[6]Hungary!CG$21</f>
        <v>0</v>
      </c>
      <c r="CH18" s="1">
        <f>[6]Hungary!CH$21</f>
        <v>0</v>
      </c>
      <c r="CI18" s="1">
        <f>[6]Hungary!CI$21</f>
        <v>0</v>
      </c>
      <c r="CJ18" s="1">
        <f>[6]Hungary!CJ$21</f>
        <v>0</v>
      </c>
      <c r="CK18" s="1">
        <f>[6]Hungary!CK$21</f>
        <v>0</v>
      </c>
      <c r="CL18" s="1">
        <f>[6]Hungary!CL$21</f>
        <v>0</v>
      </c>
      <c r="CM18" s="1">
        <f>[6]Hungary!CM$21</f>
        <v>0</v>
      </c>
      <c r="CN18" s="1">
        <f>[6]Hungary!CN$21</f>
        <v>0</v>
      </c>
      <c r="CO18" s="1">
        <f>[6]Hungary!CO$21</f>
        <v>0</v>
      </c>
      <c r="CP18" s="1">
        <f>[6]Hungary!CP$21</f>
        <v>0</v>
      </c>
      <c r="CQ18" s="1">
        <f>[6]Hungary!CQ$21</f>
        <v>0</v>
      </c>
      <c r="CR18" s="1">
        <f>[6]Hungary!CR$21</f>
        <v>0</v>
      </c>
      <c r="CS18" s="1">
        <f>[6]Hungary!CS$21</f>
        <v>0</v>
      </c>
      <c r="CT18" s="1">
        <f>[6]Hungary!CT$21</f>
        <v>0</v>
      </c>
      <c r="CU18" s="1">
        <f>[6]Hungary!CU$21</f>
        <v>0</v>
      </c>
      <c r="CV18" s="1">
        <f>[6]Hungary!CV$21</f>
        <v>0</v>
      </c>
      <c r="CW18" s="1">
        <f>[6]Hungary!CW$21</f>
        <v>0</v>
      </c>
      <c r="CX18" s="1">
        <f>[6]Hungary!CX$21</f>
        <v>0</v>
      </c>
      <c r="CY18" s="1">
        <f>[6]Hungary!CY$21</f>
        <v>0</v>
      </c>
      <c r="CZ18" s="1">
        <f>[6]Hungary!CZ$21</f>
        <v>0</v>
      </c>
      <c r="DA18" s="1">
        <f>[6]Hungary!DA$21</f>
        <v>0</v>
      </c>
      <c r="DB18" s="1">
        <f>[6]Hungary!DB$21</f>
        <v>0</v>
      </c>
      <c r="DC18" s="1">
        <f>[6]Hungary!DC$21</f>
        <v>0</v>
      </c>
      <c r="DD18" s="1">
        <f>[6]Hungary!DD$21</f>
        <v>0</v>
      </c>
      <c r="DE18" s="1">
        <f>[6]Hungary!DE$21</f>
        <v>0</v>
      </c>
      <c r="DF18" s="1">
        <f>[6]Hungary!DF$21</f>
        <v>0</v>
      </c>
      <c r="DG18" s="1">
        <f>[6]Hungary!DG$21</f>
        <v>0</v>
      </c>
      <c r="DH18" s="1">
        <f>[6]Hungary!DH$21</f>
        <v>0</v>
      </c>
      <c r="DI18" s="1">
        <f>[6]Hungary!DI$21</f>
        <v>0</v>
      </c>
      <c r="DJ18" s="1">
        <f>[6]Hungary!DJ$21</f>
        <v>0</v>
      </c>
      <c r="DK18" s="1">
        <f>[6]Hungary!DK$21</f>
        <v>0</v>
      </c>
      <c r="DL18" s="1">
        <f>[6]Hungary!DL$21</f>
        <v>0</v>
      </c>
      <c r="DM18" s="1">
        <f>[6]Hungary!DM$21</f>
        <v>0</v>
      </c>
      <c r="DN18" s="1">
        <f>[6]Hungary!DN$21</f>
        <v>0</v>
      </c>
      <c r="DO18" s="1">
        <f>[6]Hungary!DO$21</f>
        <v>0</v>
      </c>
      <c r="DP18" s="1">
        <f>[6]Hungary!DP$21</f>
        <v>0</v>
      </c>
      <c r="DQ18" s="1">
        <f>[6]Hungary!DQ$21</f>
        <v>0</v>
      </c>
      <c r="DR18" s="1">
        <f>[6]Hungary!DR$21</f>
        <v>12.600000000000001</v>
      </c>
      <c r="DS18" s="1">
        <f>[6]Hungary!DS$21</f>
        <v>5.88</v>
      </c>
      <c r="DT18" s="1">
        <f>[6]Hungary!DT$21</f>
        <v>16.8</v>
      </c>
      <c r="DU18" s="1">
        <f>[6]Hungary!DU$21</f>
        <v>9.24</v>
      </c>
      <c r="DV18" s="1">
        <f>[6]Hungary!DV$21</f>
        <v>17.64</v>
      </c>
      <c r="DW18" s="1">
        <f>[6]Hungary!DW$21</f>
        <v>184.8</v>
      </c>
      <c r="DX18" s="1">
        <f>[6]Hungary!DX$21</f>
        <v>15.96</v>
      </c>
      <c r="DY18" s="1">
        <f>[6]Hungary!DY$21</f>
        <v>17.64</v>
      </c>
      <c r="DZ18" s="1">
        <f>[6]Hungary!DZ$21</f>
        <v>10.08</v>
      </c>
      <c r="EA18" s="1">
        <f>[6]Hungary!EA$21</f>
        <v>26.04</v>
      </c>
      <c r="EB18" s="1">
        <f>[6]Hungary!EB$21</f>
        <v>17.64</v>
      </c>
      <c r="EC18" s="1">
        <f>[6]Hungary!EC$21</f>
        <v>12.023000000000001</v>
      </c>
      <c r="ED18" s="1">
        <f>[6]Hungary!ED$21</f>
        <v>23.52</v>
      </c>
      <c r="EE18" s="1">
        <f>[6]Hungary!EE$21</f>
        <v>15.12</v>
      </c>
      <c r="EF18" s="1">
        <f>[6]Hungary!EF$21</f>
        <v>10.920000000000002</v>
      </c>
      <c r="EG18" s="1">
        <f>[6]Hungary!EG$21</f>
        <v>20.16</v>
      </c>
      <c r="EH18" s="1">
        <f>[6]Hungary!EH$21</f>
        <v>22.680000000000003</v>
      </c>
      <c r="EI18" s="1">
        <f>[6]Hungary!EI$21</f>
        <v>15.12</v>
      </c>
      <c r="EJ18" s="1">
        <f>[6]Hungary!EJ$21</f>
        <v>19.32</v>
      </c>
      <c r="EK18" s="1">
        <f>[6]Hungary!EK$21</f>
        <v>31.92</v>
      </c>
      <c r="EL18" s="1">
        <f>[6]Hungary!EL$21</f>
        <v>17.171000000000003</v>
      </c>
      <c r="EM18" s="1">
        <f>[6]Hungary!EM$21</f>
        <v>1.3410000000000002</v>
      </c>
      <c r="EN18" s="1">
        <f>[6]Hungary!EN$21</f>
        <v>1.1700000000000002</v>
      </c>
      <c r="EO18" s="1">
        <f>[6]Hungary!EO$21</f>
        <v>6.0999999999999999E-2</v>
      </c>
      <c r="EP18" s="1">
        <f>[6]Hungary!EP$21</f>
        <v>29.414999999999999</v>
      </c>
      <c r="EQ18" s="1">
        <f>[6]Hungary!EQ$21</f>
        <v>13.455000000000002</v>
      </c>
      <c r="ER18" s="1">
        <f>[6]Hungary!ER$21</f>
        <v>25.215000000000003</v>
      </c>
      <c r="ES18" s="1">
        <f>[6]Hungary!ES$21</f>
        <v>17.656000000000002</v>
      </c>
      <c r="ET18" s="1">
        <f>[6]Hungary!ET$21</f>
        <v>32.462000000000003</v>
      </c>
      <c r="EU18" s="1">
        <f>[6]Hungary!EU$21</f>
        <v>10.935000000000002</v>
      </c>
      <c r="EV18" s="1">
        <f>[6]Hungary!EV$21</f>
        <v>18.527000000000001</v>
      </c>
      <c r="EW18" s="1">
        <f>[6]Hungary!EW$21</f>
        <v>21.03</v>
      </c>
      <c r="EX18" s="1">
        <f>[6]Hungary!EX$21</f>
        <v>31.142000000000003</v>
      </c>
      <c r="EY18" s="1">
        <f>[6]Hungary!EY$21</f>
        <v>1.9000000000000003E-2</v>
      </c>
      <c r="EZ18" s="1">
        <f>[6]Hungary!EZ$21</f>
        <v>0</v>
      </c>
      <c r="FA18" s="1">
        <f>[6]Hungary!FA$21</f>
        <v>6.0999999999999999E-2</v>
      </c>
      <c r="FB18" s="1">
        <f>[6]Hungary!FB$21</f>
        <v>25.215000000000003</v>
      </c>
      <c r="FC18" s="1">
        <f>[6]Hungary!FC$21</f>
        <v>10.169</v>
      </c>
      <c r="FD18" s="1">
        <f>[6]Hungary!FD$21</f>
        <v>30.088999999999999</v>
      </c>
      <c r="FE18" s="1">
        <f>[6]Hungary!FE$21</f>
        <v>24.442999999999998</v>
      </c>
      <c r="FF18" s="1">
        <f>[6]Hungary!FF$21</f>
        <v>12.698</v>
      </c>
      <c r="FG18" s="1">
        <f>[6]Hungary!FG$21</f>
        <v>42.823000000000008</v>
      </c>
      <c r="FH18" s="1">
        <f>[6]Hungary!FH$21</f>
        <v>29.226000000000006</v>
      </c>
      <c r="FI18" s="1">
        <f>[6]Hungary!FI$21</f>
        <v>34.719000000000001</v>
      </c>
      <c r="FJ18" s="1">
        <f>[6]Hungary!FJ$21</f>
        <v>27.029000000000003</v>
      </c>
      <c r="FK18" s="1">
        <f>[6]Hungary!FK$21</f>
        <v>1.6E-2</v>
      </c>
      <c r="FL18" s="1">
        <f>[6]Hungary!FL$21</f>
        <v>3.4000000000000002E-2</v>
      </c>
      <c r="FM18" s="1">
        <f>[6]Hungary!FM$21</f>
        <v>1.6E-2</v>
      </c>
      <c r="FN18" s="1">
        <f>[6]Hungary!FN$21</f>
        <v>0</v>
      </c>
      <c r="FO18" s="1">
        <f>[6]Hungary!FO$21</f>
        <v>2.1880000000000002</v>
      </c>
      <c r="FP18" s="1">
        <f>[6]Hungary!FP$21</f>
        <v>0.66</v>
      </c>
      <c r="FQ18" s="1">
        <f>[6]Hungary!FQ$21</f>
        <v>0.96799999999999997</v>
      </c>
      <c r="FR18" s="1">
        <f>[6]Hungary!FR$21</f>
        <v>1.2350000000000001</v>
      </c>
      <c r="FS18" s="1">
        <f>[6]Hungary!FS$21</f>
        <v>0.05</v>
      </c>
      <c r="FT18" s="1">
        <f>[6]Hungary!FT$21</f>
        <v>1.4E-2</v>
      </c>
      <c r="FU18" s="1">
        <f>[6]Hungary!FU$21</f>
        <v>0.871</v>
      </c>
      <c r="FV18" s="1">
        <f>[6]Hungary!FV$21</f>
        <v>0.32600000000000001</v>
      </c>
      <c r="FW18" s="1">
        <f>[6]Hungary!FW$21</f>
        <v>0.318</v>
      </c>
      <c r="FX18" s="1">
        <f>[6]Hungary!FX$21</f>
        <v>4.4999999999999998E-2</v>
      </c>
      <c r="FY18" s="1">
        <f>[6]Hungary!FY$21</f>
        <v>0</v>
      </c>
      <c r="FZ18" s="7">
        <f t="shared" si="0"/>
        <v>967.91500000000008</v>
      </c>
    </row>
    <row r="19" spans="1:182">
      <c r="A19" t="s">
        <v>36</v>
      </c>
      <c r="B19" s="1">
        <f>[6]Ireland!B$21</f>
        <v>0</v>
      </c>
      <c r="C19" s="1">
        <f>[6]Ireland!C$21</f>
        <v>0</v>
      </c>
      <c r="D19" s="1">
        <f>[6]Ireland!D$21</f>
        <v>0</v>
      </c>
      <c r="E19" s="1">
        <f>[6]Ireland!E$21</f>
        <v>0</v>
      </c>
      <c r="F19" s="1">
        <f>[6]Ireland!F$21</f>
        <v>0</v>
      </c>
      <c r="G19" s="1">
        <f>[6]Ireland!G$21</f>
        <v>0</v>
      </c>
      <c r="H19" s="1">
        <f>[6]Ireland!H$21</f>
        <v>0</v>
      </c>
      <c r="I19" s="1">
        <f>[6]Ireland!I$21</f>
        <v>0</v>
      </c>
      <c r="J19" s="1">
        <f>[6]Ireland!J$21</f>
        <v>0</v>
      </c>
      <c r="K19" s="1">
        <f>[6]Ireland!K$21</f>
        <v>0</v>
      </c>
      <c r="L19" s="1">
        <f>[6]Ireland!L$21</f>
        <v>0</v>
      </c>
      <c r="M19" s="1">
        <f>[6]Ireland!M$21</f>
        <v>3.6</v>
      </c>
      <c r="N19" s="1">
        <f>[6]Ireland!N$21</f>
        <v>0</v>
      </c>
      <c r="O19" s="1">
        <f>[6]Ireland!O$21</f>
        <v>0</v>
      </c>
      <c r="P19" s="1">
        <f>[6]Ireland!P$21</f>
        <v>0</v>
      </c>
      <c r="Q19" s="1">
        <f>[6]Ireland!Q$21</f>
        <v>0</v>
      </c>
      <c r="R19" s="1">
        <f>[6]Ireland!R$21</f>
        <v>0</v>
      </c>
      <c r="S19" s="1">
        <f>[6]Ireland!S$21</f>
        <v>0</v>
      </c>
      <c r="T19" s="1">
        <f>[6]Ireland!T$21</f>
        <v>0</v>
      </c>
      <c r="U19" s="1">
        <f>[6]Ireland!U$21</f>
        <v>0</v>
      </c>
      <c r="V19" s="1">
        <f>[6]Ireland!V$21</f>
        <v>0</v>
      </c>
      <c r="W19" s="1">
        <f>[6]Ireland!W$21</f>
        <v>0</v>
      </c>
      <c r="X19" s="1">
        <f>[6]Ireland!X$21</f>
        <v>0</v>
      </c>
      <c r="Y19" s="1">
        <f>[6]Ireland!Y$21</f>
        <v>0</v>
      </c>
      <c r="Z19" s="1">
        <f>[6]Ireland!Z$21</f>
        <v>0</v>
      </c>
      <c r="AA19" s="1">
        <f>[6]Ireland!AA$21</f>
        <v>0</v>
      </c>
      <c r="AB19" s="1">
        <f>[6]Ireland!AB$21</f>
        <v>0</v>
      </c>
      <c r="AC19" s="1">
        <f>[6]Ireland!AC$21</f>
        <v>0</v>
      </c>
      <c r="AD19" s="1">
        <f>[6]Ireland!AD$21</f>
        <v>0</v>
      </c>
      <c r="AE19" s="1">
        <f>[6]Ireland!AE$21</f>
        <v>0</v>
      </c>
      <c r="AF19" s="1">
        <f>[6]Ireland!AF$21</f>
        <v>0</v>
      </c>
      <c r="AG19" s="1">
        <f>[6]Ireland!AG$21</f>
        <v>0</v>
      </c>
      <c r="AH19" s="1">
        <f>[6]Ireland!AH$21</f>
        <v>0</v>
      </c>
      <c r="AI19" s="1">
        <f>[6]Ireland!AI$21</f>
        <v>0</v>
      </c>
      <c r="AJ19" s="1">
        <f>[6]Ireland!AJ$21</f>
        <v>0</v>
      </c>
      <c r="AK19" s="1">
        <f>[6]Ireland!AK$21</f>
        <v>0</v>
      </c>
      <c r="AL19" s="1">
        <f>[6]Ireland!AL$21</f>
        <v>0</v>
      </c>
      <c r="AM19" s="1">
        <f>[6]Ireland!AM$21</f>
        <v>0</v>
      </c>
      <c r="AN19" s="1">
        <f>[6]Ireland!AN$21</f>
        <v>0</v>
      </c>
      <c r="AO19" s="1">
        <f>[6]Ireland!AO$21</f>
        <v>0</v>
      </c>
      <c r="AP19" s="1">
        <f>[6]Ireland!AP$21</f>
        <v>0</v>
      </c>
      <c r="AQ19" s="1">
        <f>[6]Ireland!AQ$21</f>
        <v>0</v>
      </c>
      <c r="AR19" s="1">
        <f>[6]Ireland!AR$21</f>
        <v>0</v>
      </c>
      <c r="AS19" s="1">
        <f>[6]Ireland!AS$21</f>
        <v>0</v>
      </c>
      <c r="AT19" s="1">
        <f>[6]Ireland!AT$21</f>
        <v>0</v>
      </c>
      <c r="AU19" s="1">
        <f>[6]Ireland!AU$21</f>
        <v>1.3</v>
      </c>
      <c r="AV19" s="1">
        <f>[6]Ireland!AV$21</f>
        <v>0</v>
      </c>
      <c r="AW19" s="1">
        <f>[6]Ireland!AW$21</f>
        <v>0</v>
      </c>
      <c r="AX19" s="1">
        <f>[6]Ireland!AX$21</f>
        <v>0</v>
      </c>
      <c r="AY19" s="1">
        <f>[6]Ireland!AY$21</f>
        <v>0</v>
      </c>
      <c r="AZ19" s="1">
        <f>[6]Ireland!AZ$21</f>
        <v>0</v>
      </c>
      <c r="BA19" s="1">
        <f>[6]Ireland!BA$21</f>
        <v>0</v>
      </c>
      <c r="BB19" s="1">
        <f>[6]Ireland!BB$21</f>
        <v>0</v>
      </c>
      <c r="BC19" s="1">
        <f>[6]Ireland!BC$21</f>
        <v>0</v>
      </c>
      <c r="BD19" s="1">
        <f>[6]Ireland!BD$21</f>
        <v>0</v>
      </c>
      <c r="BE19" s="1">
        <f>[6]Ireland!BE$21</f>
        <v>0</v>
      </c>
      <c r="BF19" s="1">
        <f>[6]Ireland!BF$21</f>
        <v>0</v>
      </c>
      <c r="BG19" s="1">
        <f>[6]Ireland!BG$21</f>
        <v>0</v>
      </c>
      <c r="BH19" s="1">
        <f>[6]Ireland!BH$21</f>
        <v>0</v>
      </c>
      <c r="BI19" s="1">
        <f>[6]Ireland!BI$21</f>
        <v>0</v>
      </c>
      <c r="BJ19" s="1">
        <f>[6]Ireland!BJ$21</f>
        <v>0</v>
      </c>
      <c r="BK19" s="1">
        <f>[6]Ireland!BK$21</f>
        <v>0.2</v>
      </c>
      <c r="BL19" s="1">
        <f>[6]Ireland!BL$21</f>
        <v>0</v>
      </c>
      <c r="BM19" s="1">
        <f>[6]Ireland!BM$21</f>
        <v>0</v>
      </c>
      <c r="BN19" s="1">
        <f>[6]Ireland!BN$21</f>
        <v>0</v>
      </c>
      <c r="BO19" s="1">
        <f>[6]Ireland!BO$21</f>
        <v>0</v>
      </c>
      <c r="BP19" s="1">
        <f>[6]Ireland!BP$21</f>
        <v>0</v>
      </c>
      <c r="BQ19" s="1">
        <f>[6]Ireland!BQ$21</f>
        <v>0</v>
      </c>
      <c r="BR19" s="1">
        <f>[6]Ireland!BR$21</f>
        <v>0</v>
      </c>
      <c r="BS19" s="1">
        <f>[6]Ireland!BS$21</f>
        <v>0</v>
      </c>
      <c r="BT19" s="1">
        <f>[6]Ireland!BT$21</f>
        <v>0</v>
      </c>
      <c r="BU19" s="1">
        <f>[6]Ireland!BU$21</f>
        <v>0</v>
      </c>
      <c r="BV19" s="1">
        <f>[6]Ireland!BV$21</f>
        <v>0</v>
      </c>
      <c r="BW19" s="1">
        <f>[6]Ireland!BW$21</f>
        <v>0</v>
      </c>
      <c r="BX19" s="1">
        <f>[6]Ireland!BX$21</f>
        <v>0</v>
      </c>
      <c r="BY19" s="1">
        <f>[6]Ireland!BY$21</f>
        <v>0</v>
      </c>
      <c r="BZ19" s="1">
        <f>[6]Ireland!BZ$21</f>
        <v>0</v>
      </c>
      <c r="CA19" s="1">
        <f>[6]Ireland!CA$21</f>
        <v>0</v>
      </c>
      <c r="CB19" s="1">
        <f>[6]Ireland!CB$21</f>
        <v>0</v>
      </c>
      <c r="CC19" s="1">
        <f>[6]Ireland!CC$21</f>
        <v>0</v>
      </c>
      <c r="CD19" s="1">
        <f>[6]Ireland!CD$21</f>
        <v>0</v>
      </c>
      <c r="CE19" s="1">
        <f>[6]Ireland!CE$21</f>
        <v>0</v>
      </c>
      <c r="CF19" s="1">
        <f>[6]Ireland!CF$21</f>
        <v>0</v>
      </c>
      <c r="CG19" s="1">
        <f>[6]Ireland!CG$21</f>
        <v>0</v>
      </c>
      <c r="CH19" s="1">
        <f>[6]Ireland!CH$21</f>
        <v>0</v>
      </c>
      <c r="CI19" s="1">
        <f>[6]Ireland!CI$21</f>
        <v>0</v>
      </c>
      <c r="CJ19" s="1">
        <f>[6]Ireland!CJ$21</f>
        <v>0</v>
      </c>
      <c r="CK19" s="1">
        <f>[6]Ireland!CK$21</f>
        <v>0</v>
      </c>
      <c r="CL19" s="1">
        <f>[6]Ireland!CL$21</f>
        <v>0</v>
      </c>
      <c r="CM19" s="1">
        <f>[6]Ireland!CM$21</f>
        <v>0</v>
      </c>
      <c r="CN19" s="1">
        <f>[6]Ireland!CN$21</f>
        <v>0</v>
      </c>
      <c r="CO19" s="1">
        <f>[6]Ireland!CO$21</f>
        <v>0</v>
      </c>
      <c r="CP19" s="1">
        <f>[6]Ireland!CP$21</f>
        <v>0</v>
      </c>
      <c r="CQ19" s="1">
        <f>[6]Ireland!CQ$21</f>
        <v>0</v>
      </c>
      <c r="CR19" s="1">
        <f>[6]Ireland!CR$21</f>
        <v>0</v>
      </c>
      <c r="CS19" s="1">
        <f>[6]Ireland!CS$21</f>
        <v>0</v>
      </c>
      <c r="CT19" s="1">
        <f>[6]Ireland!CT$21</f>
        <v>0</v>
      </c>
      <c r="CU19" s="1">
        <f>[6]Ireland!CU$21</f>
        <v>0.1</v>
      </c>
      <c r="CV19" s="1">
        <f>[6]Ireland!CV$21</f>
        <v>0</v>
      </c>
      <c r="CW19" s="1">
        <f>[6]Ireland!CW$21</f>
        <v>0</v>
      </c>
      <c r="CX19" s="1">
        <f>[6]Ireland!CX$21</f>
        <v>0.1</v>
      </c>
      <c r="CY19" s="1">
        <f>[6]Ireland!CY$21</f>
        <v>0</v>
      </c>
      <c r="CZ19" s="1">
        <f>[6]Ireland!CZ$21</f>
        <v>0</v>
      </c>
      <c r="DA19" s="1">
        <f>[6]Ireland!DA$21</f>
        <v>0.1</v>
      </c>
      <c r="DB19" s="1">
        <f>[6]Ireland!DB$21</f>
        <v>0</v>
      </c>
      <c r="DC19" s="1">
        <f>[6]Ireland!DC$21</f>
        <v>0</v>
      </c>
      <c r="DD19" s="1">
        <f>[6]Ireland!DD$21</f>
        <v>0.1</v>
      </c>
      <c r="DE19" s="1">
        <f>[6]Ireland!DE$21</f>
        <v>0</v>
      </c>
      <c r="DF19" s="1">
        <f>[6]Ireland!DF$21</f>
        <v>0</v>
      </c>
      <c r="DG19" s="1">
        <f>[6]Ireland!DG$21</f>
        <v>0</v>
      </c>
      <c r="DH19" s="1">
        <f>[6]Ireland!DH$21</f>
        <v>0</v>
      </c>
      <c r="DI19" s="1">
        <f>[6]Ireland!DI$21</f>
        <v>0</v>
      </c>
      <c r="DJ19" s="1">
        <f>[6]Ireland!DJ$21</f>
        <v>0</v>
      </c>
      <c r="DK19" s="1">
        <f>[6]Ireland!DK$21</f>
        <v>0</v>
      </c>
      <c r="DL19" s="1">
        <f>[6]Ireland!DL$21</f>
        <v>0</v>
      </c>
      <c r="DM19" s="1">
        <f>[6]Ireland!DM$21</f>
        <v>0</v>
      </c>
      <c r="DN19" s="1">
        <f>[6]Ireland!DN$21</f>
        <v>0</v>
      </c>
      <c r="DO19" s="1">
        <f>[6]Ireland!DO$21</f>
        <v>0</v>
      </c>
      <c r="DP19" s="1">
        <f>[6]Ireland!DP$21</f>
        <v>0.1</v>
      </c>
      <c r="DQ19" s="1">
        <f>[6]Ireland!DQ$21</f>
        <v>0</v>
      </c>
      <c r="DR19" s="1">
        <f>[6]Ireland!DR$21</f>
        <v>0</v>
      </c>
      <c r="DS19" s="1">
        <f>[6]Ireland!DS$21</f>
        <v>0.13500000000000001</v>
      </c>
      <c r="DT19" s="1">
        <f>[6]Ireland!DT$21</f>
        <v>0</v>
      </c>
      <c r="DU19" s="1">
        <f>[6]Ireland!DU$21</f>
        <v>2.4E-2</v>
      </c>
      <c r="DV19" s="1">
        <f>[6]Ireland!DV$21</f>
        <v>3.4000000000000002E-2</v>
      </c>
      <c r="DW19" s="1">
        <f>[6]Ireland!DW$21</f>
        <v>0</v>
      </c>
      <c r="DX19" s="1">
        <f>[6]Ireland!DX$21</f>
        <v>5.2000000000000005E-2</v>
      </c>
      <c r="DY19" s="1">
        <f>[6]Ireland!DY$21</f>
        <v>0</v>
      </c>
      <c r="DZ19" s="1">
        <f>[6]Ireland!DZ$21</f>
        <v>0</v>
      </c>
      <c r="EA19" s="1">
        <f>[6]Ireland!EA$21</f>
        <v>0</v>
      </c>
      <c r="EB19" s="1">
        <f>[6]Ireland!EB$21</f>
        <v>0</v>
      </c>
      <c r="EC19" s="1">
        <f>[6]Ireland!EC$21</f>
        <v>0</v>
      </c>
      <c r="ED19" s="1">
        <f>[6]Ireland!ED$21</f>
        <v>0</v>
      </c>
      <c r="EE19" s="1">
        <f>[6]Ireland!EE$21</f>
        <v>0.15600000000000003</v>
      </c>
      <c r="EF19" s="1">
        <f>[6]Ireland!EF$21</f>
        <v>1E-3</v>
      </c>
      <c r="EG19" s="1">
        <f>[6]Ireland!EG$21</f>
        <v>0.15600000000000003</v>
      </c>
      <c r="EH19" s="1">
        <f>[6]Ireland!EH$21</f>
        <v>9.713000000000001</v>
      </c>
      <c r="EI19" s="1">
        <f>[6]Ireland!EI$21</f>
        <v>0</v>
      </c>
      <c r="EJ19" s="1">
        <f>[6]Ireland!EJ$21</f>
        <v>0</v>
      </c>
      <c r="EK19" s="1">
        <f>[6]Ireland!EK$21</f>
        <v>0</v>
      </c>
      <c r="EL19" s="1">
        <f>[6]Ireland!EL$21</f>
        <v>1E-3</v>
      </c>
      <c r="EM19" s="1">
        <f>[6]Ireland!EM$21</f>
        <v>345.06200000000001</v>
      </c>
      <c r="EN19" s="1">
        <f>[6]Ireland!EN$21</f>
        <v>127.71900000000001</v>
      </c>
      <c r="EO19" s="1">
        <f>[6]Ireland!EO$21</f>
        <v>0</v>
      </c>
      <c r="EP19" s="1">
        <f>[6]Ireland!EP$21</f>
        <v>38.464000000000006</v>
      </c>
      <c r="EQ19" s="1">
        <f>[6]Ireland!EQ$21</f>
        <v>31.525000000000002</v>
      </c>
      <c r="ER19" s="1">
        <f>[6]Ireland!ER$21</f>
        <v>6.5000000000000002E-2</v>
      </c>
      <c r="ES19" s="1">
        <f>[6]Ireland!ES$21</f>
        <v>6.4000000000000001E-2</v>
      </c>
      <c r="ET19" s="1">
        <f>[6]Ireland!ET$21</f>
        <v>1.7999999999999999E-2</v>
      </c>
      <c r="EU19" s="1">
        <f>[6]Ireland!EU$21</f>
        <v>3.0000000000000001E-3</v>
      </c>
      <c r="EV19" s="1">
        <f>[6]Ireland!EV$21</f>
        <v>9.4000000000000014E-2</v>
      </c>
      <c r="EW19" s="1">
        <f>[6]Ireland!EW$21</f>
        <v>6.0000000000000001E-3</v>
      </c>
      <c r="EX19" s="1">
        <f>[6]Ireland!EX$21</f>
        <v>1E-3</v>
      </c>
      <c r="EY19" s="1">
        <f>[6]Ireland!EY$21</f>
        <v>274.55799999999999</v>
      </c>
      <c r="EZ19" s="1">
        <f>[6]Ireland!EZ$21</f>
        <v>136.333</v>
      </c>
      <c r="FA19" s="1">
        <f>[6]Ireland!FA$21</f>
        <v>29.14</v>
      </c>
      <c r="FB19" s="1">
        <f>[6]Ireland!FB$21</f>
        <v>1E-3</v>
      </c>
      <c r="FC19" s="1">
        <f>[6]Ireland!FC$21</f>
        <v>0</v>
      </c>
      <c r="FD19" s="1">
        <f>[6]Ireland!FD$21</f>
        <v>1E-3</v>
      </c>
      <c r="FE19" s="1">
        <f>[6]Ireland!FE$21</f>
        <v>0</v>
      </c>
      <c r="FF19" s="1">
        <f>[6]Ireland!FF$21</f>
        <v>8.0000000000000002E-3</v>
      </c>
      <c r="FG19" s="1">
        <f>[6]Ireland!FG$21</f>
        <v>7.5000000000000011E-2</v>
      </c>
      <c r="FH19" s="1">
        <f>[6]Ireland!FH$21</f>
        <v>1E-3</v>
      </c>
      <c r="FI19" s="1">
        <f>[6]Ireland!FI$21</f>
        <v>0</v>
      </c>
      <c r="FJ19" s="1">
        <f>[6]Ireland!FJ$21</f>
        <v>0.08</v>
      </c>
      <c r="FK19" s="1">
        <f>[6]Ireland!FK$21</f>
        <v>0.46399999999999997</v>
      </c>
      <c r="FL19" s="1">
        <f>[6]Ireland!FL$21</f>
        <v>1.9000000000000003E-2</v>
      </c>
      <c r="FM19" s="1">
        <f>[6]Ireland!FM$21</f>
        <v>2.0000000000000004E-2</v>
      </c>
      <c r="FN19" s="1">
        <f>[6]Ireland!FN$21</f>
        <v>6.0999999999999999E-2</v>
      </c>
      <c r="FO19" s="1">
        <f>[6]Ireland!FO$21</f>
        <v>9.8000000000000004E-2</v>
      </c>
      <c r="FP19" s="1">
        <f>[6]Ireland!FP$21</f>
        <v>0.17599999999999999</v>
      </c>
      <c r="FQ19" s="1">
        <f>[6]Ireland!FQ$21</f>
        <v>2E-3</v>
      </c>
      <c r="FR19" s="1">
        <f>[6]Ireland!FR$21</f>
        <v>1.9E-2</v>
      </c>
      <c r="FS19" s="1">
        <f>[6]Ireland!FS$21</f>
        <v>3.7999999999999999E-2</v>
      </c>
      <c r="FT19" s="1">
        <f>[6]Ireland!FT$21</f>
        <v>0.13500000000000001</v>
      </c>
      <c r="FU19" s="1">
        <f>[6]Ireland!FU$21</f>
        <v>0.01</v>
      </c>
      <c r="FV19" s="1">
        <f>[6]Ireland!FV$21</f>
        <v>0.14699999999999999</v>
      </c>
      <c r="FW19" s="1">
        <f>[6]Ireland!FW$21</f>
        <v>7.0000000000000001E-3</v>
      </c>
      <c r="FX19" s="1">
        <f>[6]Ireland!FX$21</f>
        <v>0.14499999999999999</v>
      </c>
      <c r="FY19" s="1">
        <f>[6]Ireland!FY$21</f>
        <v>0</v>
      </c>
      <c r="FZ19" s="7">
        <f t="shared" si="0"/>
        <v>994.83100000000013</v>
      </c>
    </row>
    <row r="20" spans="1:182">
      <c r="A20" t="s">
        <v>21</v>
      </c>
      <c r="B20" s="1">
        <f>[6]Italy!B$21</f>
        <v>0</v>
      </c>
      <c r="C20" s="1">
        <f>[6]Italy!C$21</f>
        <v>0</v>
      </c>
      <c r="D20" s="1">
        <f>[6]Italy!D$21</f>
        <v>0</v>
      </c>
      <c r="E20" s="1">
        <f>[6]Italy!E$21</f>
        <v>0</v>
      </c>
      <c r="F20" s="1">
        <f>[6]Italy!F$21</f>
        <v>0</v>
      </c>
      <c r="G20" s="1">
        <f>[6]Italy!G$21</f>
        <v>0</v>
      </c>
      <c r="H20" s="1">
        <f>[6]Italy!H$21</f>
        <v>0</v>
      </c>
      <c r="I20" s="1">
        <f>[6]Italy!I$21</f>
        <v>0</v>
      </c>
      <c r="J20" s="1">
        <f>[6]Italy!J$21</f>
        <v>0</v>
      </c>
      <c r="K20" s="1">
        <f>[6]Italy!K$21</f>
        <v>0</v>
      </c>
      <c r="L20" s="1">
        <f>[6]Italy!L$21</f>
        <v>0</v>
      </c>
      <c r="M20" s="1">
        <f>[6]Italy!M$21</f>
        <v>0</v>
      </c>
      <c r="N20" s="1">
        <f>[6]Italy!N$21</f>
        <v>0</v>
      </c>
      <c r="O20" s="1">
        <f>[6]Italy!O$21</f>
        <v>0</v>
      </c>
      <c r="P20" s="1">
        <f>[6]Italy!P$21</f>
        <v>0</v>
      </c>
      <c r="Q20" s="1">
        <f>[6]Italy!Q$21</f>
        <v>0</v>
      </c>
      <c r="R20" s="1">
        <f>[6]Italy!R$21</f>
        <v>0</v>
      </c>
      <c r="S20" s="1">
        <f>[6]Italy!S$21</f>
        <v>0</v>
      </c>
      <c r="T20" s="1">
        <f>[6]Italy!T$21</f>
        <v>0</v>
      </c>
      <c r="U20" s="1">
        <f>[6]Italy!U$21</f>
        <v>0</v>
      </c>
      <c r="V20" s="1">
        <f>[6]Italy!V$21</f>
        <v>0</v>
      </c>
      <c r="W20" s="1">
        <f>[6]Italy!W$21</f>
        <v>0</v>
      </c>
      <c r="X20" s="1">
        <f>[6]Italy!X$21</f>
        <v>0</v>
      </c>
      <c r="Y20" s="1">
        <f>[6]Italy!Y$21</f>
        <v>0</v>
      </c>
      <c r="Z20" s="1">
        <f>[6]Italy!Z$21</f>
        <v>0</v>
      </c>
      <c r="AA20" s="1">
        <f>[6]Italy!AA$21</f>
        <v>17.2</v>
      </c>
      <c r="AB20" s="1">
        <f>[6]Italy!AB$21</f>
        <v>0</v>
      </c>
      <c r="AC20" s="1">
        <f>[6]Italy!AC$21</f>
        <v>0</v>
      </c>
      <c r="AD20" s="1">
        <f>[6]Italy!AD$21</f>
        <v>0</v>
      </c>
      <c r="AE20" s="1">
        <f>[6]Italy!AE$21</f>
        <v>0</v>
      </c>
      <c r="AF20" s="1">
        <f>[6]Italy!AF$21</f>
        <v>0</v>
      </c>
      <c r="AG20" s="1">
        <f>[6]Italy!AG$21</f>
        <v>93.600000000000009</v>
      </c>
      <c r="AH20" s="1">
        <f>[6]Italy!AH$21</f>
        <v>4.8000000000000007</v>
      </c>
      <c r="AI20" s="1">
        <f>[6]Italy!AI$21</f>
        <v>0</v>
      </c>
      <c r="AJ20" s="1">
        <f>[6]Italy!AJ$21</f>
        <v>0</v>
      </c>
      <c r="AK20" s="1">
        <f>[6]Italy!AK$21</f>
        <v>0</v>
      </c>
      <c r="AL20" s="1">
        <f>[6]Italy!AL$21</f>
        <v>0</v>
      </c>
      <c r="AM20" s="1">
        <f>[6]Italy!AM$21</f>
        <v>2</v>
      </c>
      <c r="AN20" s="1">
        <f>[6]Italy!AN$21</f>
        <v>0</v>
      </c>
      <c r="AO20" s="1">
        <f>[6]Italy!AO$21</f>
        <v>0</v>
      </c>
      <c r="AP20" s="1">
        <f>[6]Italy!AP$21</f>
        <v>0</v>
      </c>
      <c r="AQ20" s="1">
        <f>[6]Italy!AQ$21</f>
        <v>49.800000000000004</v>
      </c>
      <c r="AR20" s="1">
        <f>[6]Italy!AR$21</f>
        <v>335.90000000000003</v>
      </c>
      <c r="AS20" s="1">
        <f>[6]Italy!AS$21</f>
        <v>261.10000000000002</v>
      </c>
      <c r="AT20" s="1">
        <f>[6]Italy!AT$21</f>
        <v>388.5</v>
      </c>
      <c r="AU20" s="1">
        <f>[6]Italy!AU$21</f>
        <v>731.90000000000009</v>
      </c>
      <c r="AV20" s="1">
        <f>[6]Italy!AV$21</f>
        <v>404.5</v>
      </c>
      <c r="AW20" s="1">
        <f>[6]Italy!AW$21</f>
        <v>0</v>
      </c>
      <c r="AX20" s="1">
        <f>[6]Italy!AX$21</f>
        <v>0</v>
      </c>
      <c r="AY20" s="1">
        <f>[6]Italy!AY$21</f>
        <v>0</v>
      </c>
      <c r="AZ20" s="1">
        <f>[6]Italy!AZ$21</f>
        <v>0</v>
      </c>
      <c r="BA20" s="1">
        <f>[6]Italy!BA$21</f>
        <v>0</v>
      </c>
      <c r="BB20" s="1">
        <f>[6]Italy!BB$21</f>
        <v>0</v>
      </c>
      <c r="BC20" s="1">
        <f>[6]Italy!BC$21</f>
        <v>217.3</v>
      </c>
      <c r="BD20" s="1">
        <f>[6]Italy!BD$21</f>
        <v>0</v>
      </c>
      <c r="BE20" s="1">
        <f>[6]Italy!BE$21</f>
        <v>0</v>
      </c>
      <c r="BF20" s="1">
        <f>[6]Italy!BF$21</f>
        <v>0</v>
      </c>
      <c r="BG20" s="1">
        <f>[6]Italy!BG$21</f>
        <v>0</v>
      </c>
      <c r="BH20" s="1">
        <f>[6]Italy!BH$21</f>
        <v>0</v>
      </c>
      <c r="BI20" s="1">
        <f>[6]Italy!BI$21</f>
        <v>0</v>
      </c>
      <c r="BJ20" s="1">
        <f>[6]Italy!BJ$21</f>
        <v>0</v>
      </c>
      <c r="BK20" s="1">
        <f>[6]Italy!BK$21</f>
        <v>0</v>
      </c>
      <c r="BL20" s="1">
        <f>[6]Italy!BL$21</f>
        <v>0</v>
      </c>
      <c r="BM20" s="1">
        <f>[6]Italy!BM$21</f>
        <v>0</v>
      </c>
      <c r="BN20" s="1">
        <f>[6]Italy!BN$21</f>
        <v>0</v>
      </c>
      <c r="BO20" s="1">
        <f>[6]Italy!BO$21</f>
        <v>47.1</v>
      </c>
      <c r="BP20" s="1">
        <f>[6]Italy!BP$21</f>
        <v>0</v>
      </c>
      <c r="BQ20" s="1">
        <f>[6]Italy!BQ$21</f>
        <v>0</v>
      </c>
      <c r="BR20" s="1">
        <f>[6]Italy!BR$21</f>
        <v>0</v>
      </c>
      <c r="BS20" s="1">
        <f>[6]Italy!BS$21</f>
        <v>0</v>
      </c>
      <c r="BT20" s="1">
        <f>[6]Italy!BT$21</f>
        <v>0</v>
      </c>
      <c r="BU20" s="1">
        <f>[6]Italy!BU$21</f>
        <v>1</v>
      </c>
      <c r="BV20" s="1">
        <f>[6]Italy!BV$21</f>
        <v>0</v>
      </c>
      <c r="BW20" s="1">
        <f>[6]Italy!BW$21</f>
        <v>0</v>
      </c>
      <c r="BX20" s="1">
        <f>[6]Italy!BX$21</f>
        <v>0</v>
      </c>
      <c r="BY20" s="1">
        <f>[6]Italy!BY$21</f>
        <v>1.4000000000000001</v>
      </c>
      <c r="BZ20" s="1">
        <f>[6]Italy!BZ$21</f>
        <v>0</v>
      </c>
      <c r="CA20" s="1">
        <f>[6]Italy!CA$21</f>
        <v>0</v>
      </c>
      <c r="CB20" s="1">
        <f>[6]Italy!CB$21</f>
        <v>0</v>
      </c>
      <c r="CC20" s="1">
        <f>[6]Italy!CC$21</f>
        <v>0</v>
      </c>
      <c r="CD20" s="1">
        <f>[6]Italy!CD$21</f>
        <v>0</v>
      </c>
      <c r="CE20" s="1">
        <f>[6]Italy!CE$21</f>
        <v>24.200000000000003</v>
      </c>
      <c r="CF20" s="1">
        <f>[6]Italy!CF$21</f>
        <v>3.1</v>
      </c>
      <c r="CG20" s="1">
        <f>[6]Italy!CG$21</f>
        <v>0</v>
      </c>
      <c r="CH20" s="1">
        <f>[6]Italy!CH$21</f>
        <v>0</v>
      </c>
      <c r="CI20" s="1">
        <f>[6]Italy!CI$21</f>
        <v>0</v>
      </c>
      <c r="CJ20" s="1">
        <f>[6]Italy!CJ$21</f>
        <v>0</v>
      </c>
      <c r="CK20" s="1">
        <f>[6]Italy!CK$21</f>
        <v>0</v>
      </c>
      <c r="CL20" s="1">
        <f>[6]Italy!CL$21</f>
        <v>0</v>
      </c>
      <c r="CM20" s="1">
        <f>[6]Italy!CM$21</f>
        <v>0</v>
      </c>
      <c r="CN20" s="1">
        <f>[6]Italy!CN$21</f>
        <v>893.40000000000009</v>
      </c>
      <c r="CO20" s="1">
        <f>[6]Italy!CO$21</f>
        <v>0</v>
      </c>
      <c r="CP20" s="1">
        <f>[6]Italy!CP$21</f>
        <v>0</v>
      </c>
      <c r="CQ20" s="1">
        <f>[6]Italy!CQ$21</f>
        <v>0</v>
      </c>
      <c r="CR20" s="1">
        <f>[6]Italy!CR$21</f>
        <v>0</v>
      </c>
      <c r="CS20" s="1">
        <f>[6]Italy!CS$21</f>
        <v>0</v>
      </c>
      <c r="CT20" s="1">
        <f>[6]Italy!CT$21</f>
        <v>0</v>
      </c>
      <c r="CU20" s="1">
        <f>[6]Italy!CU$21</f>
        <v>1</v>
      </c>
      <c r="CV20" s="1">
        <f>[6]Italy!CV$21</f>
        <v>4</v>
      </c>
      <c r="CW20" s="1">
        <f>[6]Italy!CW$21</f>
        <v>0</v>
      </c>
      <c r="CX20" s="1">
        <f>[6]Italy!CX$21</f>
        <v>289.8</v>
      </c>
      <c r="CY20" s="1">
        <f>[6]Italy!CY$21</f>
        <v>148.1</v>
      </c>
      <c r="CZ20" s="1">
        <f>[6]Italy!CZ$21</f>
        <v>120.80000000000001</v>
      </c>
      <c r="DA20" s="1">
        <f>[6]Italy!DA$21</f>
        <v>144.9</v>
      </c>
      <c r="DB20" s="1">
        <f>[6]Italy!DB$21</f>
        <v>295.2</v>
      </c>
      <c r="DC20" s="1">
        <f>[6]Italy!DC$21</f>
        <v>120.9</v>
      </c>
      <c r="DD20" s="1">
        <f>[6]Italy!DD$21</f>
        <v>0</v>
      </c>
      <c r="DE20" s="1">
        <f>[6]Italy!DE$21</f>
        <v>0</v>
      </c>
      <c r="DF20" s="1">
        <f>[6]Italy!DF$21</f>
        <v>0.9</v>
      </c>
      <c r="DG20" s="1">
        <f>[6]Italy!DG$21</f>
        <v>0</v>
      </c>
      <c r="DH20" s="1">
        <f>[6]Italy!DH$21</f>
        <v>0</v>
      </c>
      <c r="DI20" s="1">
        <f>[6]Italy!DI$21</f>
        <v>100.9</v>
      </c>
      <c r="DJ20" s="1">
        <f>[6]Italy!DJ$21</f>
        <v>285.40000000000003</v>
      </c>
      <c r="DK20" s="1">
        <f>[6]Italy!DK$21</f>
        <v>137.5</v>
      </c>
      <c r="DL20" s="1">
        <f>[6]Italy!DL$21</f>
        <v>118.60000000000001</v>
      </c>
      <c r="DM20" s="1">
        <f>[6]Italy!DM$21</f>
        <v>127.9</v>
      </c>
      <c r="DN20" s="1">
        <f>[6]Italy!DN$21</f>
        <v>323.40000000000003</v>
      </c>
      <c r="DO20" s="1">
        <f>[6]Italy!DO$21</f>
        <v>142.4</v>
      </c>
      <c r="DP20" s="1">
        <f>[6]Italy!DP$21</f>
        <v>29.200000000000003</v>
      </c>
      <c r="DQ20" s="1">
        <f>[6]Italy!DQ$21</f>
        <v>46.800000000000004</v>
      </c>
      <c r="DR20" s="1">
        <f>[6]Italy!DR$21</f>
        <v>5.8680000000000003</v>
      </c>
      <c r="DS20" s="1">
        <f>[6]Italy!DS$21</f>
        <v>3.9000000000000004</v>
      </c>
      <c r="DT20" s="1">
        <f>[6]Italy!DT$21</f>
        <v>1.7350000000000003</v>
      </c>
      <c r="DU20" s="1">
        <f>[6]Italy!DU$21</f>
        <v>4.3800000000000008</v>
      </c>
      <c r="DV20" s="1">
        <f>[6]Italy!DV$21</f>
        <v>2.2420000000000004</v>
      </c>
      <c r="DW20" s="1">
        <f>[6]Italy!DW$21</f>
        <v>0</v>
      </c>
      <c r="DX20" s="1">
        <f>[6]Italy!DX$21</f>
        <v>1.3900000000000001</v>
      </c>
      <c r="DY20" s="1">
        <f>[6]Italy!DY$21</f>
        <v>0</v>
      </c>
      <c r="DZ20" s="1">
        <f>[6]Italy!DZ$21</f>
        <v>0</v>
      </c>
      <c r="EA20" s="1">
        <f>[6]Italy!EA$21</f>
        <v>2.2000000000000002</v>
      </c>
      <c r="EB20" s="1">
        <f>[6]Italy!EB$21</f>
        <v>2.5000000000000001E-2</v>
      </c>
      <c r="EC20" s="1">
        <f>[6]Italy!EC$21</f>
        <v>36.808999999999997</v>
      </c>
      <c r="ED20" s="1">
        <f>[6]Italy!ED$21</f>
        <v>0</v>
      </c>
      <c r="EE20" s="1">
        <f>[6]Italy!EE$21</f>
        <v>8.0000000000000002E-3</v>
      </c>
      <c r="EF20" s="1">
        <f>[6]Italy!EF$21</f>
        <v>2.5000000000000001E-2</v>
      </c>
      <c r="EG20" s="1">
        <f>[6]Italy!EG$21</f>
        <v>0.50600000000000001</v>
      </c>
      <c r="EH20" s="1">
        <f>[6]Italy!EH$21</f>
        <v>3.0000000000000001E-3</v>
      </c>
      <c r="EI20" s="1">
        <f>[6]Italy!EI$21</f>
        <v>1.0000000000000002E-2</v>
      </c>
      <c r="EJ20" s="1">
        <f>[6]Italy!EJ$21</f>
        <v>2.7000000000000003E-2</v>
      </c>
      <c r="EK20" s="1">
        <f>[6]Italy!EK$21</f>
        <v>0.70900000000000007</v>
      </c>
      <c r="EL20" s="1">
        <f>[6]Italy!EL$21</f>
        <v>0.39100000000000001</v>
      </c>
      <c r="EM20" s="1">
        <f>[6]Italy!EM$21</f>
        <v>0.34399999999999997</v>
      </c>
      <c r="EN20" s="1">
        <f>[6]Italy!EN$21</f>
        <v>0.443</v>
      </c>
      <c r="EO20" s="1">
        <f>[6]Italy!EO$21</f>
        <v>0.22900000000000001</v>
      </c>
      <c r="EP20" s="1">
        <f>[6]Italy!EP$21</f>
        <v>0.21600000000000003</v>
      </c>
      <c r="EQ20" s="1">
        <f>[6]Italy!EQ$21</f>
        <v>9.4E-2</v>
      </c>
      <c r="ER20" s="1">
        <f>[6]Italy!ER$21</f>
        <v>0.19400000000000001</v>
      </c>
      <c r="ES20" s="1">
        <f>[6]Italy!ES$21</f>
        <v>0.12</v>
      </c>
      <c r="ET20" s="1">
        <f>[6]Italy!ET$21</f>
        <v>0.30400000000000005</v>
      </c>
      <c r="EU20" s="1">
        <f>[6]Italy!EU$21</f>
        <v>0.16800000000000001</v>
      </c>
      <c r="EV20" s="1">
        <f>[6]Italy!EV$21</f>
        <v>0.24900000000000003</v>
      </c>
      <c r="EW20" s="1">
        <f>[6]Italy!EW$21</f>
        <v>0.28599999999999998</v>
      </c>
      <c r="EX20" s="1">
        <f>[6]Italy!EX$21</f>
        <v>0.23300000000000001</v>
      </c>
      <c r="EY20" s="1">
        <f>[6]Italy!EY$21</f>
        <v>0.39200000000000002</v>
      </c>
      <c r="EZ20" s="1">
        <f>[6]Italy!EZ$21</f>
        <v>0.36899999999999999</v>
      </c>
      <c r="FA20" s="1">
        <f>[6]Italy!FA$21</f>
        <v>0.32200000000000006</v>
      </c>
      <c r="FB20" s="1">
        <f>[6]Italy!FB$21</f>
        <v>0.46900000000000008</v>
      </c>
      <c r="FC20" s="1">
        <f>[6]Italy!FC$21</f>
        <v>0.73399999999999999</v>
      </c>
      <c r="FD20" s="1">
        <f>[6]Italy!FD$21</f>
        <v>0.65700000000000003</v>
      </c>
      <c r="FE20" s="1">
        <f>[6]Italy!FE$21</f>
        <v>0.52200000000000002</v>
      </c>
      <c r="FF20" s="1">
        <f>[6]Italy!FF$21</f>
        <v>24.568000000000001</v>
      </c>
      <c r="FG20" s="1">
        <f>[6]Italy!FG$21</f>
        <v>0.376</v>
      </c>
      <c r="FH20" s="1">
        <f>[6]Italy!FH$21</f>
        <v>0.15000000000000002</v>
      </c>
      <c r="FI20" s="1">
        <f>[6]Italy!FI$21</f>
        <v>0.13600000000000001</v>
      </c>
      <c r="FJ20" s="1">
        <f>[6]Italy!FJ$21</f>
        <v>0.36899999999999999</v>
      </c>
      <c r="FK20" s="1">
        <f>[6]Italy!FK$21</f>
        <v>0.27800000000000002</v>
      </c>
      <c r="FL20" s="1">
        <f>[6]Italy!FL$21</f>
        <v>0.10700000000000001</v>
      </c>
      <c r="FM20" s="1">
        <f>[6]Italy!FM$21</f>
        <v>5.027000000000001</v>
      </c>
      <c r="FN20" s="1">
        <f>[6]Italy!FN$21</f>
        <v>0.191</v>
      </c>
      <c r="FO20" s="1">
        <f>[6]Italy!FO$21</f>
        <v>0.246</v>
      </c>
      <c r="FP20" s="1">
        <f>[6]Italy!FP$21</f>
        <v>0.124</v>
      </c>
      <c r="FQ20" s="1">
        <f>[6]Italy!FQ$21</f>
        <v>0.29199999999999998</v>
      </c>
      <c r="FR20" s="1">
        <f>[6]Italy!FR$21</f>
        <v>0.108</v>
      </c>
      <c r="FS20" s="1">
        <f>[6]Italy!FS$21</f>
        <v>9.9000000000000005E-2</v>
      </c>
      <c r="FT20" s="1">
        <f>[6]Italy!FT$21</f>
        <v>3.3000000000000002E-2</v>
      </c>
      <c r="FU20" s="1">
        <f>[6]Italy!FU$21</f>
        <v>4.2000000000000003E-2</v>
      </c>
      <c r="FV20" s="1">
        <f>[6]Italy!FV$21</f>
        <v>8.7000000000000008E-2</v>
      </c>
      <c r="FW20" s="1">
        <f>[6]Italy!FW$21</f>
        <v>0.40400000000000003</v>
      </c>
      <c r="FX20" s="1">
        <f>[6]Italy!FX$21</f>
        <v>0.124</v>
      </c>
      <c r="FY20" s="1">
        <f>[6]Italy!FY$21</f>
        <v>0</v>
      </c>
      <c r="FZ20" s="7">
        <f t="shared" si="0"/>
        <v>99.334000000000003</v>
      </c>
    </row>
    <row r="21" spans="1:182">
      <c r="A21" t="s">
        <v>22</v>
      </c>
      <c r="B21" s="1">
        <f>[6]Latvia!B$21</f>
        <v>0</v>
      </c>
      <c r="C21" s="1">
        <f>[6]Latvia!C$21</f>
        <v>0</v>
      </c>
      <c r="D21" s="1">
        <f>[6]Latvia!D$21</f>
        <v>0</v>
      </c>
      <c r="E21" s="1">
        <f>[6]Latvia!E$21</f>
        <v>0</v>
      </c>
      <c r="F21" s="1">
        <f>[6]Latvia!F$21</f>
        <v>0</v>
      </c>
      <c r="G21" s="1">
        <f>[6]Latvia!G$21</f>
        <v>0</v>
      </c>
      <c r="H21" s="1">
        <f>[6]Latvia!H$21</f>
        <v>0</v>
      </c>
      <c r="I21" s="1">
        <f>[6]Latvia!I$21</f>
        <v>0</v>
      </c>
      <c r="J21" s="1">
        <f>[6]Latvia!J$21</f>
        <v>0</v>
      </c>
      <c r="K21" s="1">
        <f>[6]Latvia!K$21</f>
        <v>0</v>
      </c>
      <c r="L21" s="1">
        <f>[6]Latvia!L$21</f>
        <v>0</v>
      </c>
      <c r="M21" s="1">
        <f>[6]Latvia!M$21</f>
        <v>0</v>
      </c>
      <c r="N21" s="1">
        <f>[6]Latvia!N$21</f>
        <v>0</v>
      </c>
      <c r="O21" s="1">
        <f>[6]Latvia!O$21</f>
        <v>0</v>
      </c>
      <c r="P21" s="1">
        <f>[6]Latvia!P$21</f>
        <v>0</v>
      </c>
      <c r="Q21" s="1">
        <f>[6]Latvia!Q$21</f>
        <v>0</v>
      </c>
      <c r="R21" s="1">
        <f>[6]Latvia!R$21</f>
        <v>0</v>
      </c>
      <c r="S21" s="1">
        <f>[6]Latvia!S$21</f>
        <v>0</v>
      </c>
      <c r="T21" s="1">
        <f>[6]Latvia!T$21</f>
        <v>0</v>
      </c>
      <c r="U21" s="1">
        <f>[6]Latvia!U$21</f>
        <v>0</v>
      </c>
      <c r="V21" s="1">
        <f>[6]Latvia!V$21</f>
        <v>0</v>
      </c>
      <c r="W21" s="1">
        <f>[6]Latvia!W$21</f>
        <v>0</v>
      </c>
      <c r="X21" s="1">
        <f>[6]Latvia!X$21</f>
        <v>0</v>
      </c>
      <c r="Y21" s="1">
        <f>[6]Latvia!Y$21</f>
        <v>0</v>
      </c>
      <c r="Z21" s="1">
        <f>[6]Latvia!Z$21</f>
        <v>0</v>
      </c>
      <c r="AA21" s="1">
        <f>[6]Latvia!AA$21</f>
        <v>0</v>
      </c>
      <c r="AB21" s="1">
        <f>[6]Latvia!AB$21</f>
        <v>0</v>
      </c>
      <c r="AC21" s="1">
        <f>[6]Latvia!AC$21</f>
        <v>0</v>
      </c>
      <c r="AD21" s="1">
        <f>[6]Latvia!AD$21</f>
        <v>0</v>
      </c>
      <c r="AE21" s="1">
        <f>[6]Latvia!AE$21</f>
        <v>0</v>
      </c>
      <c r="AF21" s="1">
        <f>[6]Latvia!AF$21</f>
        <v>0</v>
      </c>
      <c r="AG21" s="1">
        <f>[6]Latvia!AG$21</f>
        <v>0</v>
      </c>
      <c r="AH21" s="1">
        <f>[6]Latvia!AH$21</f>
        <v>0</v>
      </c>
      <c r="AI21" s="1">
        <f>[6]Latvia!AI$21</f>
        <v>0</v>
      </c>
      <c r="AJ21" s="1">
        <f>[6]Latvia!AJ$21</f>
        <v>0</v>
      </c>
      <c r="AK21" s="1">
        <f>[6]Latvia!AK$21</f>
        <v>0</v>
      </c>
      <c r="AL21" s="1">
        <f>[6]Latvia!AL$21</f>
        <v>0</v>
      </c>
      <c r="AM21" s="1">
        <f>[6]Latvia!AM$21</f>
        <v>0</v>
      </c>
      <c r="AN21" s="1">
        <f>[6]Latvia!AN$21</f>
        <v>0</v>
      </c>
      <c r="AO21" s="1">
        <f>[6]Latvia!AO$21</f>
        <v>0</v>
      </c>
      <c r="AP21" s="1">
        <f>[6]Latvia!AP$21</f>
        <v>0</v>
      </c>
      <c r="AQ21" s="1">
        <f>[6]Latvia!AQ$21</f>
        <v>15</v>
      </c>
      <c r="AR21" s="1">
        <f>[6]Latvia!AR$21</f>
        <v>0</v>
      </c>
      <c r="AS21" s="1">
        <f>[6]Latvia!AS$21</f>
        <v>0</v>
      </c>
      <c r="AT21" s="1">
        <f>[6]Latvia!AT$21</f>
        <v>0</v>
      </c>
      <c r="AU21" s="1">
        <f>[6]Latvia!AU$21</f>
        <v>0</v>
      </c>
      <c r="AV21" s="1">
        <f>[6]Latvia!AV$21</f>
        <v>0</v>
      </c>
      <c r="AW21" s="1">
        <f>[6]Latvia!AW$21</f>
        <v>0</v>
      </c>
      <c r="AX21" s="1">
        <f>[6]Latvia!AX$21</f>
        <v>0</v>
      </c>
      <c r="AY21" s="1">
        <f>[6]Latvia!AY$21</f>
        <v>0</v>
      </c>
      <c r="AZ21" s="1">
        <f>[6]Latvia!AZ$21</f>
        <v>0</v>
      </c>
      <c r="BA21" s="1">
        <f>[6]Latvia!BA$21</f>
        <v>0</v>
      </c>
      <c r="BB21" s="1">
        <f>[6]Latvia!BB$21</f>
        <v>0</v>
      </c>
      <c r="BC21" s="1">
        <f>[6]Latvia!BC$21</f>
        <v>0</v>
      </c>
      <c r="BD21" s="1">
        <f>[6]Latvia!BD$21</f>
        <v>0</v>
      </c>
      <c r="BE21" s="1">
        <f>[6]Latvia!BE$21</f>
        <v>0</v>
      </c>
      <c r="BF21" s="1">
        <f>[6]Latvia!BF$21</f>
        <v>0</v>
      </c>
      <c r="BG21" s="1">
        <f>[6]Latvia!BG$21</f>
        <v>0</v>
      </c>
      <c r="BH21" s="1">
        <f>[6]Latvia!BH$21</f>
        <v>0</v>
      </c>
      <c r="BI21" s="1">
        <f>[6]Latvia!BI$21</f>
        <v>0</v>
      </c>
      <c r="BJ21" s="1">
        <f>[6]Latvia!BJ$21</f>
        <v>0</v>
      </c>
      <c r="BK21" s="1">
        <f>[6]Latvia!BK$21</f>
        <v>0</v>
      </c>
      <c r="BL21" s="1">
        <f>[6]Latvia!BL$21</f>
        <v>0</v>
      </c>
      <c r="BM21" s="1">
        <f>[6]Latvia!BM$21</f>
        <v>0</v>
      </c>
      <c r="BN21" s="1">
        <f>[6]Latvia!BN$21</f>
        <v>0</v>
      </c>
      <c r="BO21" s="1">
        <f>[6]Latvia!BO$21</f>
        <v>0</v>
      </c>
      <c r="BP21" s="1">
        <f>[6]Latvia!BP$21</f>
        <v>0</v>
      </c>
      <c r="BQ21" s="1">
        <f>[6]Latvia!BQ$21</f>
        <v>0</v>
      </c>
      <c r="BR21" s="1">
        <f>[6]Latvia!BR$21</f>
        <v>0</v>
      </c>
      <c r="BS21" s="1">
        <f>[6]Latvia!BS$21</f>
        <v>0</v>
      </c>
      <c r="BT21" s="1">
        <f>[6]Latvia!BT$21</f>
        <v>0</v>
      </c>
      <c r="BU21" s="1">
        <f>[6]Latvia!BU$21</f>
        <v>0</v>
      </c>
      <c r="BV21" s="1">
        <f>[6]Latvia!BV$21</f>
        <v>0</v>
      </c>
      <c r="BW21" s="1">
        <f>[6]Latvia!BW$21</f>
        <v>0</v>
      </c>
      <c r="BX21" s="1">
        <f>[6]Latvia!BX$21</f>
        <v>0</v>
      </c>
      <c r="BY21" s="1">
        <f>[6]Latvia!BY$21</f>
        <v>0</v>
      </c>
      <c r="BZ21" s="1">
        <f>[6]Latvia!BZ$21</f>
        <v>0</v>
      </c>
      <c r="CA21" s="1">
        <f>[6]Latvia!CA$21</f>
        <v>0</v>
      </c>
      <c r="CB21" s="1">
        <f>[6]Latvia!CB$21</f>
        <v>0</v>
      </c>
      <c r="CC21" s="1">
        <f>[6]Latvia!CC$21</f>
        <v>0</v>
      </c>
      <c r="CD21" s="1">
        <f>[6]Latvia!CD$21</f>
        <v>0</v>
      </c>
      <c r="CE21" s="1">
        <f>[6]Latvia!CE$21</f>
        <v>0</v>
      </c>
      <c r="CF21" s="1">
        <f>[6]Latvia!CF$21</f>
        <v>0</v>
      </c>
      <c r="CG21" s="1">
        <f>[6]Latvia!CG$21</f>
        <v>0</v>
      </c>
      <c r="CH21" s="1">
        <f>[6]Latvia!CH$21</f>
        <v>0</v>
      </c>
      <c r="CI21" s="1">
        <f>[6]Latvia!CI$21</f>
        <v>0</v>
      </c>
      <c r="CJ21" s="1">
        <f>[6]Latvia!CJ$21</f>
        <v>1.1000000000000001</v>
      </c>
      <c r="CK21" s="1">
        <f>[6]Latvia!CK$21</f>
        <v>0</v>
      </c>
      <c r="CL21" s="1">
        <f>[6]Latvia!CL$21</f>
        <v>0.2</v>
      </c>
      <c r="CM21" s="1">
        <f>[6]Latvia!CM$21</f>
        <v>0.1</v>
      </c>
      <c r="CN21" s="1">
        <f>[6]Latvia!CN$21</f>
        <v>0</v>
      </c>
      <c r="CO21" s="1">
        <f>[6]Latvia!CO$21</f>
        <v>0</v>
      </c>
      <c r="CP21" s="1">
        <f>[6]Latvia!CP$21</f>
        <v>0</v>
      </c>
      <c r="CQ21" s="1">
        <f>[6]Latvia!CQ$21</f>
        <v>0</v>
      </c>
      <c r="CR21" s="1">
        <f>[6]Latvia!CR$21</f>
        <v>0</v>
      </c>
      <c r="CS21" s="1">
        <f>[6]Latvia!CS$21</f>
        <v>0</v>
      </c>
      <c r="CT21" s="1">
        <f>[6]Latvia!CT$21</f>
        <v>0</v>
      </c>
      <c r="CU21" s="1">
        <f>[6]Latvia!CU$21</f>
        <v>0</v>
      </c>
      <c r="CV21" s="1">
        <f>[6]Latvia!CV$21</f>
        <v>0.9</v>
      </c>
      <c r="CW21" s="1">
        <f>[6]Latvia!CW$21</f>
        <v>0</v>
      </c>
      <c r="CX21" s="1">
        <f>[6]Latvia!CX$21</f>
        <v>0</v>
      </c>
      <c r="CY21" s="1">
        <f>[6]Latvia!CY$21</f>
        <v>0</v>
      </c>
      <c r="CZ21" s="1">
        <f>[6]Latvia!CZ$21</f>
        <v>0</v>
      </c>
      <c r="DA21" s="1">
        <f>[6]Latvia!DA$21</f>
        <v>0</v>
      </c>
      <c r="DB21" s="1">
        <f>[6]Latvia!DB$21</f>
        <v>0.1</v>
      </c>
      <c r="DC21" s="1">
        <f>[6]Latvia!DC$21</f>
        <v>0</v>
      </c>
      <c r="DD21" s="1">
        <f>[6]Latvia!DD$21</f>
        <v>0</v>
      </c>
      <c r="DE21" s="1">
        <f>[6]Latvia!DE$21</f>
        <v>0.1</v>
      </c>
      <c r="DF21" s="1">
        <f>[6]Latvia!DF$21</f>
        <v>0.1</v>
      </c>
      <c r="DG21" s="1">
        <f>[6]Latvia!DG$21</f>
        <v>0.1</v>
      </c>
      <c r="DH21" s="1">
        <f>[6]Latvia!DH$21</f>
        <v>0.1</v>
      </c>
      <c r="DI21" s="1">
        <f>[6]Latvia!DI$21</f>
        <v>0</v>
      </c>
      <c r="DJ21" s="1">
        <f>[6]Latvia!DJ$21</f>
        <v>0.30000000000000004</v>
      </c>
      <c r="DK21" s="1">
        <f>[6]Latvia!DK$21</f>
        <v>0</v>
      </c>
      <c r="DL21" s="1">
        <f>[6]Latvia!DL$21</f>
        <v>0</v>
      </c>
      <c r="DM21" s="1">
        <f>[6]Latvia!DM$21</f>
        <v>0</v>
      </c>
      <c r="DN21" s="1">
        <f>[6]Latvia!DN$21</f>
        <v>0</v>
      </c>
      <c r="DO21" s="1">
        <f>[6]Latvia!DO$21</f>
        <v>0</v>
      </c>
      <c r="DP21" s="1">
        <f>[6]Latvia!DP$21</f>
        <v>0</v>
      </c>
      <c r="DQ21" s="1">
        <f>[6]Latvia!DQ$21</f>
        <v>0</v>
      </c>
      <c r="DR21" s="1">
        <f>[6]Latvia!DR$21</f>
        <v>0</v>
      </c>
      <c r="DS21" s="1">
        <f>[6]Latvia!DS$21</f>
        <v>4.9000000000000002E-2</v>
      </c>
      <c r="DT21" s="1">
        <f>[6]Latvia!DT$21</f>
        <v>2.0000000000000004E-2</v>
      </c>
      <c r="DU21" s="1">
        <f>[6]Latvia!DU$21</f>
        <v>0.309</v>
      </c>
      <c r="DV21" s="1">
        <f>[6]Latvia!DV$21</f>
        <v>7.1999999999999995E-2</v>
      </c>
      <c r="DW21" s="1">
        <f>[6]Latvia!DW$21</f>
        <v>0</v>
      </c>
      <c r="DX21" s="1">
        <f>[6]Latvia!DX$21</f>
        <v>1.6</v>
      </c>
      <c r="DY21" s="1">
        <f>[6]Latvia!DY$21</f>
        <v>2.8999999999999998E-2</v>
      </c>
      <c r="DZ21" s="1">
        <f>[6]Latvia!DZ$21</f>
        <v>1.7000000000000002</v>
      </c>
      <c r="EA21" s="1">
        <f>[6]Latvia!EA$21</f>
        <v>6.0000000000000001E-3</v>
      </c>
      <c r="EB21" s="1">
        <f>[6]Latvia!EB$21</f>
        <v>0</v>
      </c>
      <c r="EC21" s="1">
        <f>[6]Latvia!EC$21</f>
        <v>0</v>
      </c>
      <c r="ED21" s="1">
        <f>[6]Latvia!ED$21</f>
        <v>1.627</v>
      </c>
      <c r="EE21" s="1">
        <f>[6]Latvia!EE$21</f>
        <v>2.8000000000000004E-2</v>
      </c>
      <c r="EF21" s="1">
        <f>[6]Latvia!EF$21</f>
        <v>0.30099999999999999</v>
      </c>
      <c r="EG21" s="1">
        <f>[6]Latvia!EG$21</f>
        <v>0.82200000000000006</v>
      </c>
      <c r="EH21" s="1">
        <f>[6]Latvia!EH$21</f>
        <v>0.27500000000000002</v>
      </c>
      <c r="EI21" s="1">
        <f>[6]Latvia!EI$21</f>
        <v>9.1000000000000011E-2</v>
      </c>
      <c r="EJ21" s="1">
        <f>[6]Latvia!EJ$21</f>
        <v>6.0999999999999999E-2</v>
      </c>
      <c r="EK21" s="1">
        <f>[6]Latvia!EK$21</f>
        <v>1.4430000000000001</v>
      </c>
      <c r="EL21" s="1">
        <f>[6]Latvia!EL$21</f>
        <v>2.7000000000000003E-2</v>
      </c>
      <c r="EM21" s="1">
        <f>[6]Latvia!EM$21</f>
        <v>0</v>
      </c>
      <c r="EN21" s="1">
        <f>[6]Latvia!EN$21</f>
        <v>2.2000000000000002</v>
      </c>
      <c r="EO21" s="1">
        <f>[6]Latvia!EO$21</f>
        <v>0</v>
      </c>
      <c r="EP21" s="1">
        <f>[6]Latvia!EP$21</f>
        <v>4.7E-2</v>
      </c>
      <c r="EQ21" s="1">
        <f>[6]Latvia!EQ$21</f>
        <v>0.20299999999999999</v>
      </c>
      <c r="ER21" s="1">
        <f>[6]Latvia!ER$21</f>
        <v>1.167</v>
      </c>
      <c r="ES21" s="1">
        <f>[6]Latvia!ES$21</f>
        <v>6.2E-2</v>
      </c>
      <c r="ET21" s="1">
        <f>[6]Latvia!ET$21</f>
        <v>0.16500000000000001</v>
      </c>
      <c r="EU21" s="1">
        <f>[6]Latvia!EU$21</f>
        <v>1.4000000000000002E-2</v>
      </c>
      <c r="EV21" s="1">
        <f>[6]Latvia!EV$21</f>
        <v>1.3000000000000001E-2</v>
      </c>
      <c r="EW21" s="1">
        <f>[6]Latvia!EW$21</f>
        <v>1.4000000000000002E-2</v>
      </c>
      <c r="EX21" s="1">
        <f>[6]Latvia!EX$21</f>
        <v>1.0819999999999999</v>
      </c>
      <c r="EY21" s="1">
        <f>[6]Latvia!EY$21</f>
        <v>2.1240000000000001</v>
      </c>
      <c r="EZ21" s="1">
        <f>[6]Latvia!EZ$21</f>
        <v>5.000000000000001E-3</v>
      </c>
      <c r="FA21" s="1">
        <f>[6]Latvia!FA$21</f>
        <v>6.0000000000000001E-3</v>
      </c>
      <c r="FB21" s="1">
        <f>[6]Latvia!FB$21</f>
        <v>0</v>
      </c>
      <c r="FC21" s="1">
        <f>[6]Latvia!FC$21</f>
        <v>0.20400000000000001</v>
      </c>
      <c r="FD21" s="1">
        <f>[6]Latvia!FD$21</f>
        <v>0</v>
      </c>
      <c r="FE21" s="1">
        <f>[6]Latvia!FE$21</f>
        <v>9.7350000000000012</v>
      </c>
      <c r="FF21" s="1">
        <f>[6]Latvia!FF$21</f>
        <v>0</v>
      </c>
      <c r="FG21" s="1">
        <f>[6]Latvia!FG$21</f>
        <v>0.30800000000000005</v>
      </c>
      <c r="FH21" s="1">
        <f>[6]Latvia!FH$21</f>
        <v>4.5000000000000005E-2</v>
      </c>
      <c r="FI21" s="1">
        <f>[6]Latvia!FI$21</f>
        <v>0</v>
      </c>
      <c r="FJ21" s="1">
        <f>[6]Latvia!FJ$21</f>
        <v>0</v>
      </c>
      <c r="FK21" s="1">
        <f>[6]Latvia!FK$21</f>
        <v>2.6000000000000002E-2</v>
      </c>
      <c r="FL21" s="1">
        <f>[6]Latvia!FL$21</f>
        <v>2.2000000000000002E-2</v>
      </c>
      <c r="FM21" s="1">
        <f>[6]Latvia!FM$21</f>
        <v>2.1000000000000001E-2</v>
      </c>
      <c r="FN21" s="1">
        <f>[6]Latvia!FN$21</f>
        <v>1.8000000000000002E-2</v>
      </c>
      <c r="FO21" s="1">
        <f>[6]Latvia!FO$21</f>
        <v>0.313</v>
      </c>
      <c r="FP21" s="1">
        <f>[6]Latvia!FP$21</f>
        <v>0.251</v>
      </c>
      <c r="FQ21" s="1">
        <f>[6]Latvia!FQ$21</f>
        <v>3.4000000000000002E-2</v>
      </c>
      <c r="FR21" s="1">
        <f>[6]Latvia!FR$21</f>
        <v>8.0000000000000002E-3</v>
      </c>
      <c r="FS21" s="1">
        <f>[6]Latvia!FS$21</f>
        <v>0.11800000000000001</v>
      </c>
      <c r="FT21" s="1">
        <f>[6]Latvia!FT$21</f>
        <v>4.9000000000000002E-2</v>
      </c>
      <c r="FU21" s="1">
        <f>[6]Latvia!FU$21</f>
        <v>1.6E-2</v>
      </c>
      <c r="FV21" s="1">
        <f>[6]Latvia!FV$21</f>
        <v>1.4E-2</v>
      </c>
      <c r="FW21" s="1">
        <f>[6]Latvia!FW$21</f>
        <v>6.0000000000000001E-3</v>
      </c>
      <c r="FX21" s="1">
        <f>[6]Latvia!FX$21</f>
        <v>9.0000000000000011E-3</v>
      </c>
      <c r="FY21" s="1">
        <f>[6]Latvia!FY$21</f>
        <v>0</v>
      </c>
      <c r="FZ21" s="7">
        <f t="shared" si="0"/>
        <v>26.758999999999993</v>
      </c>
    </row>
    <row r="22" spans="1:182">
      <c r="A22" t="s">
        <v>27</v>
      </c>
      <c r="B22" s="1">
        <f>[6]Lithuania!B$21</f>
        <v>165.70000000000002</v>
      </c>
      <c r="C22" s="1">
        <f>[6]Lithuania!C$21</f>
        <v>68</v>
      </c>
      <c r="D22" s="1">
        <f>[6]Lithuania!D$21</f>
        <v>110.9</v>
      </c>
      <c r="E22" s="1">
        <f>[6]Lithuania!E$21</f>
        <v>78.800000000000011</v>
      </c>
      <c r="F22" s="1">
        <f>[6]Lithuania!F$21</f>
        <v>111</v>
      </c>
      <c r="G22" s="1">
        <f>[6]Lithuania!G$21</f>
        <v>78.5</v>
      </c>
      <c r="H22" s="1">
        <f>[6]Lithuania!H$21</f>
        <v>46.2</v>
      </c>
      <c r="I22" s="1">
        <f>[6]Lithuania!I$21</f>
        <v>78.600000000000009</v>
      </c>
      <c r="J22" s="1">
        <f>[6]Lithuania!J$21</f>
        <v>110.9</v>
      </c>
      <c r="K22" s="1">
        <f>[6]Lithuania!K$21</f>
        <v>78.600000000000009</v>
      </c>
      <c r="L22" s="1">
        <f>[6]Lithuania!L$21</f>
        <v>46.1</v>
      </c>
      <c r="M22" s="1">
        <f>[6]Lithuania!M$21</f>
        <v>52.2</v>
      </c>
      <c r="N22" s="1">
        <f>[6]Lithuania!N$21</f>
        <v>64.8</v>
      </c>
      <c r="O22" s="1">
        <f>[6]Lithuania!O$21</f>
        <v>32.4</v>
      </c>
      <c r="P22" s="1">
        <f>[6]Lithuania!P$21</f>
        <v>61.2</v>
      </c>
      <c r="Q22" s="1">
        <f>[6]Lithuania!Q$21</f>
        <v>21.6</v>
      </c>
      <c r="R22" s="1">
        <f>[6]Lithuania!R$21</f>
        <v>64.8</v>
      </c>
      <c r="S22" s="1">
        <f>[6]Lithuania!S$21</f>
        <v>21.6</v>
      </c>
      <c r="T22" s="1">
        <f>[6]Lithuania!T$21</f>
        <v>43.2</v>
      </c>
      <c r="U22" s="1">
        <f>[6]Lithuania!U$21</f>
        <v>21.6</v>
      </c>
      <c r="V22" s="1">
        <f>[6]Lithuania!V$21</f>
        <v>21.6</v>
      </c>
      <c r="W22" s="1">
        <f>[6]Lithuania!W$21</f>
        <v>25</v>
      </c>
      <c r="X22" s="1">
        <f>[6]Lithuania!X$21</f>
        <v>13.4</v>
      </c>
      <c r="Y22" s="1">
        <f>[6]Lithuania!Y$21</f>
        <v>54</v>
      </c>
      <c r="Z22" s="1">
        <f>[6]Lithuania!Z$21</f>
        <v>75.600000000000009</v>
      </c>
      <c r="AA22" s="1">
        <f>[6]Lithuania!AA$21</f>
        <v>75.600000000000009</v>
      </c>
      <c r="AB22" s="1">
        <f>[6]Lithuania!AB$21</f>
        <v>32.4</v>
      </c>
      <c r="AC22" s="1">
        <f>[6]Lithuania!AC$21</f>
        <v>0</v>
      </c>
      <c r="AD22" s="1">
        <f>[6]Lithuania!AD$21</f>
        <v>0</v>
      </c>
      <c r="AE22" s="1">
        <f>[6]Lithuania!AE$21</f>
        <v>0</v>
      </c>
      <c r="AF22" s="1">
        <f>[6]Lithuania!AF$21</f>
        <v>0</v>
      </c>
      <c r="AG22" s="1">
        <f>[6]Lithuania!AG$21</f>
        <v>0</v>
      </c>
      <c r="AH22" s="1">
        <f>[6]Lithuania!AH$21</f>
        <v>0</v>
      </c>
      <c r="AI22" s="1">
        <f>[6]Lithuania!AI$21</f>
        <v>0</v>
      </c>
      <c r="AJ22" s="1">
        <f>[6]Lithuania!AJ$21</f>
        <v>0</v>
      </c>
      <c r="AK22" s="1">
        <f>[6]Lithuania!AK$21</f>
        <v>0</v>
      </c>
      <c r="AL22" s="1">
        <f>[6]Lithuania!AL$21</f>
        <v>0</v>
      </c>
      <c r="AM22" s="1">
        <f>[6]Lithuania!AM$21</f>
        <v>2</v>
      </c>
      <c r="AN22" s="1">
        <f>[6]Lithuania!AN$21</f>
        <v>0</v>
      </c>
      <c r="AO22" s="1">
        <f>[6]Lithuania!AO$21</f>
        <v>0</v>
      </c>
      <c r="AP22" s="1">
        <f>[6]Lithuania!AP$21</f>
        <v>0</v>
      </c>
      <c r="AQ22" s="1">
        <f>[6]Lithuania!AQ$21</f>
        <v>111.60000000000001</v>
      </c>
      <c r="AR22" s="1">
        <f>[6]Lithuania!AR$21</f>
        <v>0</v>
      </c>
      <c r="AS22" s="1">
        <f>[6]Lithuania!AS$21</f>
        <v>208.70000000000002</v>
      </c>
      <c r="AT22" s="1">
        <f>[6]Lithuania!AT$21</f>
        <v>129.6</v>
      </c>
      <c r="AU22" s="1">
        <f>[6]Lithuania!AU$21</f>
        <v>183.60000000000002</v>
      </c>
      <c r="AV22" s="1">
        <f>[6]Lithuania!AV$21</f>
        <v>188.10000000000002</v>
      </c>
      <c r="AW22" s="1">
        <f>[6]Lithuania!AW$21</f>
        <v>86.4</v>
      </c>
      <c r="AX22" s="1">
        <f>[6]Lithuania!AX$21</f>
        <v>162</v>
      </c>
      <c r="AY22" s="1">
        <f>[6]Lithuania!AY$21</f>
        <v>180</v>
      </c>
      <c r="AZ22" s="1">
        <f>[6]Lithuania!AZ$21</f>
        <v>270</v>
      </c>
      <c r="BA22" s="1">
        <f>[6]Lithuania!BA$21</f>
        <v>252</v>
      </c>
      <c r="BB22" s="1">
        <f>[6]Lithuania!BB$21</f>
        <v>330</v>
      </c>
      <c r="BC22" s="1">
        <f>[6]Lithuania!BC$21</f>
        <v>345.90000000000003</v>
      </c>
      <c r="BD22" s="1">
        <f>[6]Lithuania!BD$21</f>
        <v>562.4</v>
      </c>
      <c r="BE22" s="1">
        <f>[6]Lithuania!BE$21</f>
        <v>216</v>
      </c>
      <c r="BF22" s="1">
        <f>[6]Lithuania!BF$21</f>
        <v>172</v>
      </c>
      <c r="BG22" s="1">
        <f>[6]Lithuania!BG$21</f>
        <v>216</v>
      </c>
      <c r="BH22" s="1">
        <f>[6]Lithuania!BH$21</f>
        <v>186</v>
      </c>
      <c r="BI22" s="1">
        <f>[6]Lithuania!BI$21</f>
        <v>168</v>
      </c>
      <c r="BJ22" s="1">
        <f>[6]Lithuania!BJ$21</f>
        <v>198</v>
      </c>
      <c r="BK22" s="1">
        <f>[6]Lithuania!BK$21</f>
        <v>270</v>
      </c>
      <c r="BL22" s="1">
        <f>[6]Lithuania!BL$21</f>
        <v>168</v>
      </c>
      <c r="BM22" s="1">
        <f>[6]Lithuania!BM$21</f>
        <v>132</v>
      </c>
      <c r="BN22" s="1">
        <f>[6]Lithuania!BN$21</f>
        <v>144</v>
      </c>
      <c r="BO22" s="1">
        <f>[6]Lithuania!BO$21</f>
        <v>252</v>
      </c>
      <c r="BP22" s="1">
        <f>[6]Lithuania!BP$21</f>
        <v>206.8</v>
      </c>
      <c r="BQ22" s="1">
        <f>[6]Lithuania!BQ$21</f>
        <v>133</v>
      </c>
      <c r="BR22" s="1">
        <f>[6]Lithuania!BR$21</f>
        <v>180</v>
      </c>
      <c r="BS22" s="1">
        <f>[6]Lithuania!BS$21</f>
        <v>109.80000000000001</v>
      </c>
      <c r="BT22" s="1">
        <f>[6]Lithuania!BT$21</f>
        <v>180</v>
      </c>
      <c r="BU22" s="1">
        <f>[6]Lithuania!BU$21</f>
        <v>150</v>
      </c>
      <c r="BV22" s="1">
        <f>[6]Lithuania!BV$21</f>
        <v>144</v>
      </c>
      <c r="BW22" s="1">
        <f>[6]Lithuania!BW$21</f>
        <v>425.6</v>
      </c>
      <c r="BX22" s="1">
        <f>[6]Lithuania!BX$21</f>
        <v>152</v>
      </c>
      <c r="BY22" s="1">
        <f>[6]Lithuania!BY$21</f>
        <v>237</v>
      </c>
      <c r="BZ22" s="1">
        <f>[6]Lithuania!BZ$21</f>
        <v>216</v>
      </c>
      <c r="CA22" s="1">
        <f>[6]Lithuania!CA$21</f>
        <v>162</v>
      </c>
      <c r="CB22" s="1">
        <f>[6]Lithuania!CB$21</f>
        <v>144</v>
      </c>
      <c r="CC22" s="1">
        <f>[6]Lithuania!CC$21</f>
        <v>90</v>
      </c>
      <c r="CD22" s="1">
        <f>[6]Lithuania!CD$21</f>
        <v>90</v>
      </c>
      <c r="CE22" s="1">
        <f>[6]Lithuania!CE$21</f>
        <v>144</v>
      </c>
      <c r="CF22" s="1">
        <f>[6]Lithuania!CF$21</f>
        <v>108</v>
      </c>
      <c r="CG22" s="1">
        <f>[6]Lithuania!CG$21</f>
        <v>108</v>
      </c>
      <c r="CH22" s="1">
        <f>[6]Lithuania!CH$21</f>
        <v>108</v>
      </c>
      <c r="CI22" s="1">
        <f>[6]Lithuania!CI$21</f>
        <v>144</v>
      </c>
      <c r="CJ22" s="1">
        <f>[6]Lithuania!CJ$21</f>
        <v>144</v>
      </c>
      <c r="CK22" s="1">
        <f>[6]Lithuania!CK$21</f>
        <v>162</v>
      </c>
      <c r="CL22" s="1">
        <f>[6]Lithuania!CL$21</f>
        <v>234</v>
      </c>
      <c r="CM22" s="1">
        <f>[6]Lithuania!CM$21</f>
        <v>195</v>
      </c>
      <c r="CN22" s="1">
        <f>[6]Lithuania!CN$21</f>
        <v>234.10000000000002</v>
      </c>
      <c r="CO22" s="1">
        <f>[6]Lithuania!CO$21</f>
        <v>162</v>
      </c>
      <c r="CP22" s="1">
        <f>[6]Lithuania!CP$21</f>
        <v>108</v>
      </c>
      <c r="CQ22" s="1">
        <f>[6]Lithuania!CQ$21</f>
        <v>216</v>
      </c>
      <c r="CR22" s="1">
        <f>[6]Lithuania!CR$21</f>
        <v>3099.8</v>
      </c>
      <c r="CS22" s="1">
        <f>[6]Lithuania!CS$21</f>
        <v>162</v>
      </c>
      <c r="CT22" s="1">
        <f>[6]Lithuania!CT$21</f>
        <v>4033.7000000000003</v>
      </c>
      <c r="CU22" s="1">
        <f>[6]Lithuania!CU$21</f>
        <v>2768.9</v>
      </c>
      <c r="CV22" s="1">
        <f>[6]Lithuania!CV$21</f>
        <v>2693.6000000000004</v>
      </c>
      <c r="CW22" s="1">
        <f>[6]Lithuania!CW$21</f>
        <v>2697.2000000000003</v>
      </c>
      <c r="CX22" s="1">
        <f>[6]Lithuania!CX$21</f>
        <v>260.10000000000002</v>
      </c>
      <c r="CY22" s="1">
        <f>[6]Lithuania!CY$21</f>
        <v>2777.9</v>
      </c>
      <c r="CZ22" s="1">
        <f>[6]Lithuania!CZ$21</f>
        <v>3161.4</v>
      </c>
      <c r="DA22" s="1">
        <f>[6]Lithuania!DA$21</f>
        <v>2631.3</v>
      </c>
      <c r="DB22" s="1">
        <f>[6]Lithuania!DB$21</f>
        <v>2329.2000000000003</v>
      </c>
      <c r="DC22" s="1">
        <f>[6]Lithuania!DC$21</f>
        <v>4085.8</v>
      </c>
      <c r="DD22" s="1">
        <f>[6]Lithuania!DD$21</f>
        <v>2971.7000000000003</v>
      </c>
      <c r="DE22" s="1">
        <f>[6]Lithuania!DE$21</f>
        <v>72</v>
      </c>
      <c r="DF22" s="1">
        <f>[6]Lithuania!DF$21</f>
        <v>1548.6000000000001</v>
      </c>
      <c r="DG22" s="1">
        <f>[6]Lithuania!DG$21</f>
        <v>2208.6</v>
      </c>
      <c r="DH22" s="1">
        <f>[6]Lithuania!DH$21</f>
        <v>679.40000000000009</v>
      </c>
      <c r="DI22" s="1">
        <f>[6]Lithuania!DI$21</f>
        <v>475.3</v>
      </c>
      <c r="DJ22" s="1">
        <f>[6]Lithuania!DJ$21</f>
        <v>252.4</v>
      </c>
      <c r="DK22" s="1">
        <f>[6]Lithuania!DK$21</f>
        <v>417.8</v>
      </c>
      <c r="DL22" s="1">
        <f>[6]Lithuania!DL$21</f>
        <v>5044.5</v>
      </c>
      <c r="DM22" s="1">
        <f>[6]Lithuania!DM$21</f>
        <v>3213.3</v>
      </c>
      <c r="DN22" s="1">
        <f>[6]Lithuania!DN$21</f>
        <v>2969.9</v>
      </c>
      <c r="DO22" s="1">
        <f>[6]Lithuania!DO$21</f>
        <v>660.7</v>
      </c>
      <c r="DP22" s="1">
        <f>[6]Lithuania!DP$21</f>
        <v>85.300000000000011</v>
      </c>
      <c r="DQ22" s="1">
        <f>[6]Lithuania!DQ$21</f>
        <v>2450.3000000000002</v>
      </c>
      <c r="DR22" s="1">
        <f>[6]Lithuania!DR$21</f>
        <v>94</v>
      </c>
      <c r="DS22" s="1">
        <f>[6]Lithuania!DS$21</f>
        <v>182.06200000000001</v>
      </c>
      <c r="DT22" s="1">
        <f>[6]Lithuania!DT$21</f>
        <v>78</v>
      </c>
      <c r="DU22" s="1">
        <f>[6]Lithuania!DU$21</f>
        <v>254.32300000000001</v>
      </c>
      <c r="DV22" s="1">
        <f>[6]Lithuania!DV$21</f>
        <v>188</v>
      </c>
      <c r="DW22" s="1">
        <f>[6]Lithuania!DW$21</f>
        <v>180.613</v>
      </c>
      <c r="DX22" s="1">
        <f>[6]Lithuania!DX$21</f>
        <v>286.46600000000001</v>
      </c>
      <c r="DY22" s="1">
        <f>[6]Lithuania!DY$21</f>
        <v>4974.7480000000005</v>
      </c>
      <c r="DZ22" s="1">
        <f>[6]Lithuania!DZ$21</f>
        <v>16734.48</v>
      </c>
      <c r="EA22" s="1">
        <f>[6]Lithuania!EA$21</f>
        <v>16773.753000000001</v>
      </c>
      <c r="EB22" s="1">
        <f>[6]Lithuania!EB$21</f>
        <v>5715.6690000000008</v>
      </c>
      <c r="EC22" s="1">
        <f>[6]Lithuania!EC$21</f>
        <v>9568.9630000000016</v>
      </c>
      <c r="ED22" s="1">
        <f>[6]Lithuania!ED$21</f>
        <v>4812.6400000000003</v>
      </c>
      <c r="EE22" s="1">
        <f>[6]Lithuania!EE$21</f>
        <v>2531.0290000000005</v>
      </c>
      <c r="EF22" s="1">
        <f>[6]Lithuania!EF$21</f>
        <v>3436.97</v>
      </c>
      <c r="EG22" s="1">
        <f>[6]Lithuania!EG$21</f>
        <v>2371.1760000000004</v>
      </c>
      <c r="EH22" s="1">
        <f>[6]Lithuania!EH$21</f>
        <v>707.4670000000001</v>
      </c>
      <c r="EI22" s="1">
        <f>[6]Lithuania!EI$21</f>
        <v>204.06500000000003</v>
      </c>
      <c r="EJ22" s="1">
        <f>[6]Lithuania!EJ$21</f>
        <v>197.11</v>
      </c>
      <c r="EK22" s="1">
        <f>[6]Lithuania!EK$21</f>
        <v>204.005</v>
      </c>
      <c r="EL22" s="1">
        <f>[6]Lithuania!EL$21</f>
        <v>209.154</v>
      </c>
      <c r="EM22" s="1">
        <f>[6]Lithuania!EM$21</f>
        <v>182.06</v>
      </c>
      <c r="EN22" s="1">
        <f>[6]Lithuania!EN$21</f>
        <v>191.87</v>
      </c>
      <c r="EO22" s="1">
        <f>[6]Lithuania!EO$21</f>
        <v>11389.832000000002</v>
      </c>
      <c r="EP22" s="1">
        <f>[6]Lithuania!EP$21</f>
        <v>181.101</v>
      </c>
      <c r="EQ22" s="1">
        <f>[6]Lithuania!EQ$21</f>
        <v>254.77500000000001</v>
      </c>
      <c r="ER22" s="1">
        <f>[6]Lithuania!ER$21</f>
        <v>192.00300000000001</v>
      </c>
      <c r="ES22" s="1">
        <f>[6]Lithuania!ES$21</f>
        <v>196.00400000000002</v>
      </c>
      <c r="ET22" s="1">
        <f>[6]Lithuania!ET$21</f>
        <v>237.83999999999997</v>
      </c>
      <c r="EU22" s="1">
        <f>[6]Lithuania!EU$21</f>
        <v>240.96600000000001</v>
      </c>
      <c r="EV22" s="1">
        <f>[6]Lithuania!EV$21</f>
        <v>245.64099999999999</v>
      </c>
      <c r="EW22" s="1">
        <f>[6]Lithuania!EW$21</f>
        <v>84.192999999999998</v>
      </c>
      <c r="EX22" s="1">
        <f>[6]Lithuania!EX$21</f>
        <v>85.159000000000006</v>
      </c>
      <c r="EY22" s="1">
        <f>[6]Lithuania!EY$21</f>
        <v>98.300000000000011</v>
      </c>
      <c r="EZ22" s="1">
        <f>[6]Lithuania!EZ$21</f>
        <v>85.822000000000003</v>
      </c>
      <c r="FA22" s="1">
        <f>[6]Lithuania!FA$21</f>
        <v>66.843000000000004</v>
      </c>
      <c r="FB22" s="1">
        <f>[6]Lithuania!FB$21</f>
        <v>56.003999999999998</v>
      </c>
      <c r="FC22" s="1">
        <f>[6]Lithuania!FC$21</f>
        <v>524.91399999999999</v>
      </c>
      <c r="FD22" s="1">
        <f>[6]Lithuania!FD$21</f>
        <v>84.683000000000007</v>
      </c>
      <c r="FE22" s="1">
        <f>[6]Lithuania!FE$21</f>
        <v>42.051000000000002</v>
      </c>
      <c r="FF22" s="1">
        <f>[6]Lithuania!FF$21</f>
        <v>14.15</v>
      </c>
      <c r="FG22" s="1">
        <f>[6]Lithuania!FG$21</f>
        <v>14.002000000000002</v>
      </c>
      <c r="FH22" s="1">
        <f>[6]Lithuania!FH$21</f>
        <v>56.001000000000005</v>
      </c>
      <c r="FI22" s="1">
        <f>[6]Lithuania!FI$21</f>
        <v>14.000999999999999</v>
      </c>
      <c r="FJ22" s="1">
        <f>[6]Lithuania!FJ$21</f>
        <v>42.007000000000005</v>
      </c>
      <c r="FK22" s="1">
        <f>[6]Lithuania!FK$21</f>
        <v>71.08</v>
      </c>
      <c r="FL22" s="1">
        <f>[6]Lithuania!FL$21</f>
        <v>42.733000000000004</v>
      </c>
      <c r="FM22" s="1">
        <f>[6]Lithuania!FM$21</f>
        <v>56.002000000000002</v>
      </c>
      <c r="FN22" s="1">
        <f>[6]Lithuania!FN$21</f>
        <v>20.711000000000002</v>
      </c>
      <c r="FO22" s="1">
        <f>[6]Lithuania!FO$21</f>
        <v>1.7000000000000001E-2</v>
      </c>
      <c r="FP22" s="1">
        <f>[6]Lithuania!FP$21</f>
        <v>0.66500000000000004</v>
      </c>
      <c r="FQ22" s="1">
        <f>[6]Lithuania!FQ$21</f>
        <v>0</v>
      </c>
      <c r="FR22" s="1">
        <f>[6]Lithuania!FR$21</f>
        <v>24.51</v>
      </c>
      <c r="FS22" s="1">
        <f>[6]Lithuania!FS$21</f>
        <v>1.4E-2</v>
      </c>
      <c r="FT22" s="1">
        <f>[6]Lithuania!FT$21</f>
        <v>4.0000000000000001E-3</v>
      </c>
      <c r="FU22" s="1">
        <f>[6]Lithuania!FU$21</f>
        <v>0.26400000000000001</v>
      </c>
      <c r="FV22" s="1">
        <f>[6]Lithuania!FV$21</f>
        <v>2E-3</v>
      </c>
      <c r="FW22" s="1">
        <f>[6]Lithuania!FW$21</f>
        <v>1.2610000000000001</v>
      </c>
      <c r="FX22" s="1">
        <f>[6]Lithuania!FX$21</f>
        <v>3.0000000000000001E-3</v>
      </c>
      <c r="FY22" s="1">
        <f>[6]Lithuania!FY$21</f>
        <v>0</v>
      </c>
      <c r="FZ22" s="7">
        <f t="shared" si="0"/>
        <v>84502.180999999968</v>
      </c>
    </row>
    <row r="23" spans="1:182">
      <c r="A23" t="s">
        <v>38</v>
      </c>
      <c r="B23" s="1">
        <f>[6]Luxembourg!B$21</f>
        <v>0</v>
      </c>
      <c r="C23" s="1">
        <f>[6]Luxembourg!C$21</f>
        <v>0</v>
      </c>
      <c r="D23" s="1">
        <f>[6]Luxembourg!D$21</f>
        <v>0</v>
      </c>
      <c r="E23" s="1">
        <f>[6]Luxembourg!E$21</f>
        <v>0</v>
      </c>
      <c r="F23" s="1">
        <f>[6]Luxembourg!F$21</f>
        <v>0</v>
      </c>
      <c r="G23" s="1">
        <f>[6]Luxembourg!G$21</f>
        <v>0</v>
      </c>
      <c r="H23" s="1">
        <f>[6]Luxembourg!H$21</f>
        <v>0</v>
      </c>
      <c r="I23" s="1">
        <f>[6]Luxembourg!I$21</f>
        <v>0</v>
      </c>
      <c r="J23" s="1">
        <f>[6]Luxembourg!J$21</f>
        <v>0</v>
      </c>
      <c r="K23" s="1">
        <f>[6]Luxembourg!K$21</f>
        <v>0</v>
      </c>
      <c r="L23" s="1">
        <f>[6]Luxembourg!L$21</f>
        <v>0</v>
      </c>
      <c r="M23" s="1">
        <f>[6]Luxembourg!M$21</f>
        <v>0</v>
      </c>
      <c r="N23" s="1">
        <f>[6]Luxembourg!N$21</f>
        <v>0</v>
      </c>
      <c r="O23" s="1">
        <f>[6]Luxembourg!O$21</f>
        <v>0</v>
      </c>
      <c r="P23" s="1">
        <f>[6]Luxembourg!P$21</f>
        <v>0</v>
      </c>
      <c r="Q23" s="1">
        <f>[6]Luxembourg!Q$21</f>
        <v>0</v>
      </c>
      <c r="R23" s="1">
        <f>[6]Luxembourg!R$21</f>
        <v>0</v>
      </c>
      <c r="S23" s="1">
        <f>[6]Luxembourg!S$21</f>
        <v>0</v>
      </c>
      <c r="T23" s="1">
        <f>[6]Luxembourg!T$21</f>
        <v>0</v>
      </c>
      <c r="U23" s="1">
        <f>[6]Luxembourg!U$21</f>
        <v>0</v>
      </c>
      <c r="V23" s="1">
        <f>[6]Luxembourg!V$21</f>
        <v>0</v>
      </c>
      <c r="W23" s="1">
        <f>[6]Luxembourg!W$21</f>
        <v>0</v>
      </c>
      <c r="X23" s="1">
        <f>[6]Luxembourg!X$21</f>
        <v>0</v>
      </c>
      <c r="Y23" s="1">
        <f>[6]Luxembourg!Y$21</f>
        <v>0</v>
      </c>
      <c r="Z23" s="1">
        <f>[6]Luxembourg!Z$21</f>
        <v>0</v>
      </c>
      <c r="AA23" s="1">
        <f>[6]Luxembourg!AA$21</f>
        <v>0</v>
      </c>
      <c r="AB23" s="1">
        <f>[6]Luxembourg!AB$21</f>
        <v>0</v>
      </c>
      <c r="AC23" s="1">
        <f>[6]Luxembourg!AC$21</f>
        <v>0</v>
      </c>
      <c r="AD23" s="1">
        <f>[6]Luxembourg!AD$21</f>
        <v>0</v>
      </c>
      <c r="AE23" s="1">
        <f>[6]Luxembourg!AE$21</f>
        <v>0</v>
      </c>
      <c r="AF23" s="1">
        <f>[6]Luxembourg!AF$21</f>
        <v>0</v>
      </c>
      <c r="AG23" s="1">
        <f>[6]Luxembourg!AG$21</f>
        <v>0</v>
      </c>
      <c r="AH23" s="1">
        <f>[6]Luxembourg!AH$21</f>
        <v>0</v>
      </c>
      <c r="AI23" s="1">
        <f>[6]Luxembourg!AI$21</f>
        <v>0</v>
      </c>
      <c r="AJ23" s="1">
        <f>[6]Luxembourg!AJ$21</f>
        <v>0</v>
      </c>
      <c r="AK23" s="1">
        <f>[6]Luxembourg!AK$21</f>
        <v>0</v>
      </c>
      <c r="AL23" s="1">
        <f>[6]Luxembourg!AL$21</f>
        <v>0</v>
      </c>
      <c r="AM23" s="1">
        <f>[6]Luxembourg!AM$21</f>
        <v>0</v>
      </c>
      <c r="AN23" s="1">
        <f>[6]Luxembourg!AN$21</f>
        <v>0</v>
      </c>
      <c r="AO23" s="1">
        <f>[6]Luxembourg!AO$21</f>
        <v>0</v>
      </c>
      <c r="AP23" s="1">
        <f>[6]Luxembourg!AP$21</f>
        <v>0</v>
      </c>
      <c r="AQ23" s="1">
        <f>[6]Luxembourg!AQ$21</f>
        <v>0</v>
      </c>
      <c r="AR23" s="1">
        <f>[6]Luxembourg!AR$21</f>
        <v>0</v>
      </c>
      <c r="AS23" s="1">
        <f>[6]Luxembourg!AS$21</f>
        <v>0</v>
      </c>
      <c r="AT23" s="1">
        <f>[6]Luxembourg!AT$21</f>
        <v>0</v>
      </c>
      <c r="AU23" s="1">
        <f>[6]Luxembourg!AU$21</f>
        <v>0</v>
      </c>
      <c r="AV23" s="1">
        <f>[6]Luxembourg!AV$21</f>
        <v>0</v>
      </c>
      <c r="AW23" s="1">
        <f>[6]Luxembourg!AW$21</f>
        <v>0</v>
      </c>
      <c r="AX23" s="1">
        <f>[6]Luxembourg!AX$21</f>
        <v>0</v>
      </c>
      <c r="AY23" s="1">
        <f>[6]Luxembourg!AY$21</f>
        <v>0</v>
      </c>
      <c r="AZ23" s="1">
        <f>[6]Luxembourg!AZ$21</f>
        <v>0</v>
      </c>
      <c r="BA23" s="1">
        <f>[6]Luxembourg!BA$21</f>
        <v>0</v>
      </c>
      <c r="BB23" s="1">
        <f>[6]Luxembourg!BB$21</f>
        <v>0</v>
      </c>
      <c r="BC23" s="1">
        <f>[6]Luxembourg!BC$21</f>
        <v>0</v>
      </c>
      <c r="BD23" s="1">
        <f>[6]Luxembourg!BD$21</f>
        <v>0</v>
      </c>
      <c r="BE23" s="1">
        <f>[6]Luxembourg!BE$21</f>
        <v>0</v>
      </c>
      <c r="BF23" s="1">
        <f>[6]Luxembourg!BF$21</f>
        <v>0</v>
      </c>
      <c r="BG23" s="1">
        <f>[6]Luxembourg!BG$21</f>
        <v>0</v>
      </c>
      <c r="BH23" s="1">
        <f>[6]Luxembourg!BH$21</f>
        <v>0</v>
      </c>
      <c r="BI23" s="1">
        <f>[6]Luxembourg!BI$21</f>
        <v>0</v>
      </c>
      <c r="BJ23" s="1">
        <f>[6]Luxembourg!BJ$21</f>
        <v>0</v>
      </c>
      <c r="BK23" s="1">
        <f>[6]Luxembourg!BK$21</f>
        <v>0</v>
      </c>
      <c r="BL23" s="1">
        <f>[6]Luxembourg!BL$21</f>
        <v>0</v>
      </c>
      <c r="BM23" s="1">
        <f>[6]Luxembourg!BM$21</f>
        <v>0</v>
      </c>
      <c r="BN23" s="1">
        <f>[6]Luxembourg!BN$21</f>
        <v>0</v>
      </c>
      <c r="BO23" s="1">
        <f>[6]Luxembourg!BO$21</f>
        <v>0</v>
      </c>
      <c r="BP23" s="1">
        <f>[6]Luxembourg!BP$21</f>
        <v>0</v>
      </c>
      <c r="BQ23" s="1">
        <f>[6]Luxembourg!BQ$21</f>
        <v>0</v>
      </c>
      <c r="BR23" s="1">
        <f>[6]Luxembourg!BR$21</f>
        <v>0</v>
      </c>
      <c r="BS23" s="1">
        <f>[6]Luxembourg!BS$21</f>
        <v>0</v>
      </c>
      <c r="BT23" s="1">
        <f>[6]Luxembourg!BT$21</f>
        <v>0</v>
      </c>
      <c r="BU23" s="1">
        <f>[6]Luxembourg!BU$21</f>
        <v>0</v>
      </c>
      <c r="BV23" s="1">
        <f>[6]Luxembourg!BV$21</f>
        <v>0</v>
      </c>
      <c r="BW23" s="1">
        <f>[6]Luxembourg!BW$21</f>
        <v>0</v>
      </c>
      <c r="BX23" s="1">
        <f>[6]Luxembourg!BX$21</f>
        <v>0</v>
      </c>
      <c r="BY23" s="1">
        <f>[6]Luxembourg!BY$21</f>
        <v>0</v>
      </c>
      <c r="BZ23" s="1">
        <f>[6]Luxembourg!BZ$21</f>
        <v>0</v>
      </c>
      <c r="CA23" s="1">
        <f>[6]Luxembourg!CA$21</f>
        <v>0</v>
      </c>
      <c r="CB23" s="1">
        <f>[6]Luxembourg!CB$21</f>
        <v>0</v>
      </c>
      <c r="CC23" s="1">
        <f>[6]Luxembourg!CC$21</f>
        <v>0</v>
      </c>
      <c r="CD23" s="1">
        <f>[6]Luxembourg!CD$21</f>
        <v>0</v>
      </c>
      <c r="CE23" s="1">
        <f>[6]Luxembourg!CE$21</f>
        <v>0</v>
      </c>
      <c r="CF23" s="1">
        <f>[6]Luxembourg!CF$21</f>
        <v>0</v>
      </c>
      <c r="CG23" s="1">
        <f>[6]Luxembourg!CG$21</f>
        <v>0</v>
      </c>
      <c r="CH23" s="1">
        <f>[6]Luxembourg!CH$21</f>
        <v>0</v>
      </c>
      <c r="CI23" s="1">
        <f>[6]Luxembourg!CI$21</f>
        <v>1.6</v>
      </c>
      <c r="CJ23" s="1">
        <f>[6]Luxembourg!CJ$21</f>
        <v>0</v>
      </c>
      <c r="CK23" s="1">
        <f>[6]Luxembourg!CK$21</f>
        <v>0</v>
      </c>
      <c r="CL23" s="1">
        <f>[6]Luxembourg!CL$21</f>
        <v>0</v>
      </c>
      <c r="CM23" s="1">
        <f>[6]Luxembourg!CM$21</f>
        <v>0</v>
      </c>
      <c r="CN23" s="1">
        <f>[6]Luxembourg!CN$21</f>
        <v>0</v>
      </c>
      <c r="CO23" s="1">
        <f>[6]Luxembourg!CO$21</f>
        <v>0</v>
      </c>
      <c r="CP23" s="1">
        <f>[6]Luxembourg!CP$21</f>
        <v>0</v>
      </c>
      <c r="CQ23" s="1">
        <f>[6]Luxembourg!CQ$21</f>
        <v>0</v>
      </c>
      <c r="CR23" s="1">
        <f>[6]Luxembourg!CR$21</f>
        <v>0</v>
      </c>
      <c r="CS23" s="1">
        <f>[6]Luxembourg!CS$21</f>
        <v>0</v>
      </c>
      <c r="CT23" s="1">
        <f>[6]Luxembourg!CT$21</f>
        <v>0</v>
      </c>
      <c r="CU23" s="1">
        <f>[6]Luxembourg!CU$21</f>
        <v>0.8</v>
      </c>
      <c r="CV23" s="1">
        <f>[6]Luxembourg!CV$21</f>
        <v>0</v>
      </c>
      <c r="CW23" s="1">
        <f>[6]Luxembourg!CW$21</f>
        <v>0</v>
      </c>
      <c r="CX23" s="1">
        <f>[6]Luxembourg!CX$21</f>
        <v>2.5</v>
      </c>
      <c r="CY23" s="1">
        <f>[6]Luxembourg!CY$21</f>
        <v>0</v>
      </c>
      <c r="CZ23" s="1">
        <f>[6]Luxembourg!CZ$21</f>
        <v>0</v>
      </c>
      <c r="DA23" s="1">
        <f>[6]Luxembourg!DA$21</f>
        <v>0</v>
      </c>
      <c r="DB23" s="1">
        <f>[6]Luxembourg!DB$21</f>
        <v>0</v>
      </c>
      <c r="DC23" s="1">
        <f>[6]Luxembourg!DC$21</f>
        <v>0</v>
      </c>
      <c r="DD23" s="1">
        <f>[6]Luxembourg!DD$21</f>
        <v>0</v>
      </c>
      <c r="DE23" s="1">
        <f>[6]Luxembourg!DE$21</f>
        <v>0</v>
      </c>
      <c r="DF23" s="1">
        <f>[6]Luxembourg!DF$21</f>
        <v>0</v>
      </c>
      <c r="DG23" s="1">
        <f>[6]Luxembourg!DG$21</f>
        <v>0</v>
      </c>
      <c r="DH23" s="1">
        <f>[6]Luxembourg!DH$21</f>
        <v>0</v>
      </c>
      <c r="DI23" s="1">
        <f>[6]Luxembourg!DI$21</f>
        <v>0</v>
      </c>
      <c r="DJ23" s="1">
        <f>[6]Luxembourg!DJ$21</f>
        <v>0</v>
      </c>
      <c r="DK23" s="1">
        <f>[6]Luxembourg!DK$21</f>
        <v>0</v>
      </c>
      <c r="DL23" s="1">
        <f>[6]Luxembourg!DL$21</f>
        <v>0</v>
      </c>
      <c r="DM23" s="1">
        <f>[6]Luxembourg!DM$21</f>
        <v>1.6</v>
      </c>
      <c r="DN23" s="1">
        <f>[6]Luxembourg!DN$21</f>
        <v>0</v>
      </c>
      <c r="DO23" s="1">
        <f>[6]Luxembourg!DO$21</f>
        <v>0</v>
      </c>
      <c r="DP23" s="1">
        <f>[6]Luxembourg!DP$21</f>
        <v>0</v>
      </c>
      <c r="DQ23" s="1">
        <f>[6]Luxembourg!DQ$21</f>
        <v>0</v>
      </c>
      <c r="DR23" s="1">
        <f>[6]Luxembourg!DR$21</f>
        <v>0</v>
      </c>
      <c r="DS23" s="1">
        <f>[6]Luxembourg!DS$21</f>
        <v>0</v>
      </c>
      <c r="DT23" s="1">
        <f>[6]Luxembourg!DT$21</f>
        <v>0</v>
      </c>
      <c r="DU23" s="1">
        <f>[6]Luxembourg!DU$21</f>
        <v>0.34</v>
      </c>
      <c r="DV23" s="1">
        <f>[6]Luxembourg!DV$21</f>
        <v>0</v>
      </c>
      <c r="DW23" s="1">
        <f>[6]Luxembourg!DW$21</f>
        <v>0</v>
      </c>
      <c r="DX23" s="1">
        <f>[6]Luxembourg!DX$21</f>
        <v>1.6350000000000002</v>
      </c>
      <c r="DY23" s="1">
        <f>[6]Luxembourg!DY$21</f>
        <v>0</v>
      </c>
      <c r="DZ23" s="1">
        <f>[6]Luxembourg!DZ$21</f>
        <v>2.7000000000000003E-2</v>
      </c>
      <c r="EA23" s="1">
        <f>[6]Luxembourg!EA$21</f>
        <v>0</v>
      </c>
      <c r="EB23" s="1">
        <f>[6]Luxembourg!EB$21</f>
        <v>0</v>
      </c>
      <c r="EC23" s="1">
        <f>[6]Luxembourg!EC$21</f>
        <v>0</v>
      </c>
      <c r="ED23" s="1">
        <f>[6]Luxembourg!ED$21</f>
        <v>2E-3</v>
      </c>
      <c r="EE23" s="1">
        <f>[6]Luxembourg!EE$21</f>
        <v>0</v>
      </c>
      <c r="EF23" s="1">
        <f>[6]Luxembourg!EF$21</f>
        <v>0</v>
      </c>
      <c r="EG23" s="1">
        <f>[6]Luxembourg!EG$21</f>
        <v>3.8000000000000006E-2</v>
      </c>
      <c r="EH23" s="1">
        <f>[6]Luxembourg!EH$21</f>
        <v>2.4550000000000001</v>
      </c>
      <c r="EI23" s="1">
        <f>[6]Luxembourg!EI$21</f>
        <v>0</v>
      </c>
      <c r="EJ23" s="1">
        <f>[6]Luxembourg!EJ$21</f>
        <v>0</v>
      </c>
      <c r="EK23" s="1">
        <f>[6]Luxembourg!EK$21</f>
        <v>0</v>
      </c>
      <c r="EL23" s="1">
        <f>[6]Luxembourg!EL$21</f>
        <v>1.2E-2</v>
      </c>
      <c r="EM23" s="1">
        <f>[6]Luxembourg!EM$21</f>
        <v>2.6000000000000002E-2</v>
      </c>
      <c r="EN23" s="1">
        <f>[6]Luxembourg!EN$21</f>
        <v>5.000000000000001E-3</v>
      </c>
      <c r="EO23" s="1">
        <f>[6]Luxembourg!EO$21</f>
        <v>0</v>
      </c>
      <c r="EP23" s="1">
        <f>[6]Luxembourg!EP$21</f>
        <v>2E-3</v>
      </c>
      <c r="EQ23" s="1">
        <f>[6]Luxembourg!EQ$21</f>
        <v>3.0000000000000001E-3</v>
      </c>
      <c r="ER23" s="1">
        <f>[6]Luxembourg!ER$21</f>
        <v>2.3000000000000003E-2</v>
      </c>
      <c r="ES23" s="1">
        <f>[6]Luxembourg!ES$21</f>
        <v>7.0999999999999994E-2</v>
      </c>
      <c r="ET23" s="1">
        <f>[6]Luxembourg!ET$21</f>
        <v>0.06</v>
      </c>
      <c r="EU23" s="1">
        <f>[6]Luxembourg!EU$21</f>
        <v>2.3000000000000003E-2</v>
      </c>
      <c r="EV23" s="1">
        <f>[6]Luxembourg!EV$21</f>
        <v>4.9000000000000002E-2</v>
      </c>
      <c r="EW23" s="1">
        <f>[6]Luxembourg!EW$21</f>
        <v>5.4000000000000006E-2</v>
      </c>
      <c r="EX23" s="1">
        <f>[6]Luxembourg!EX$21</f>
        <v>1.9000000000000003E-2</v>
      </c>
      <c r="EY23" s="1">
        <f>[6]Luxembourg!EY$21</f>
        <v>2.1000000000000001E-2</v>
      </c>
      <c r="EZ23" s="1">
        <f>[6]Luxembourg!EZ$21</f>
        <v>5.000000000000001E-3</v>
      </c>
      <c r="FA23" s="1">
        <f>[6]Luxembourg!FA$21</f>
        <v>3.0000000000000001E-3</v>
      </c>
      <c r="FB23" s="1">
        <f>[6]Luxembourg!FB$21</f>
        <v>2E-3</v>
      </c>
      <c r="FC23" s="1">
        <f>[6]Luxembourg!FC$21</f>
        <v>1E-3</v>
      </c>
      <c r="FD23" s="1">
        <f>[6]Luxembourg!FD$21</f>
        <v>2.2000000000000002E-2</v>
      </c>
      <c r="FE23" s="1">
        <f>[6]Luxembourg!FE$21</f>
        <v>8.0000000000000002E-3</v>
      </c>
      <c r="FF23" s="1">
        <f>[6]Luxembourg!FF$21</f>
        <v>5.000000000000001E-3</v>
      </c>
      <c r="FG23" s="1">
        <f>[6]Luxembourg!FG$21</f>
        <v>1.4999999999999999E-2</v>
      </c>
      <c r="FH23" s="1">
        <f>[6]Luxembourg!FH$21</f>
        <v>6.0000000000000001E-3</v>
      </c>
      <c r="FI23" s="1">
        <f>[6]Luxembourg!FI$21</f>
        <v>3.0000000000000001E-3</v>
      </c>
      <c r="FJ23" s="1">
        <f>[6]Luxembourg!FJ$21</f>
        <v>2E-3</v>
      </c>
      <c r="FK23" s="1">
        <f>[6]Luxembourg!FK$21</f>
        <v>0</v>
      </c>
      <c r="FL23" s="1">
        <f>[6]Luxembourg!FL$21</f>
        <v>2.8230000000000004</v>
      </c>
      <c r="FM23" s="1">
        <f>[6]Luxembourg!FM$21</f>
        <v>0.03</v>
      </c>
      <c r="FN23" s="1">
        <f>[6]Luxembourg!FN$21</f>
        <v>0</v>
      </c>
      <c r="FO23" s="1">
        <f>[6]Luxembourg!FO$21</f>
        <v>1E-3</v>
      </c>
      <c r="FP23" s="1">
        <f>[6]Luxembourg!FP$21</f>
        <v>7.3999999999999996E-2</v>
      </c>
      <c r="FQ23" s="1">
        <f>[6]Luxembourg!FQ$21</f>
        <v>9.0000000000000011E-3</v>
      </c>
      <c r="FR23" s="1">
        <f>[6]Luxembourg!FR$21</f>
        <v>8.4000000000000005E-2</v>
      </c>
      <c r="FS23" s="1">
        <f>[6]Luxembourg!FS$21</f>
        <v>3.1E-2</v>
      </c>
      <c r="FT23" s="1">
        <f>[6]Luxembourg!FT$21</f>
        <v>6.2E-2</v>
      </c>
      <c r="FU23" s="1">
        <f>[6]Luxembourg!FU$21</f>
        <v>1.4E-2</v>
      </c>
      <c r="FV23" s="1">
        <f>[6]Luxembourg!FV$21</f>
        <v>3.2000000000000001E-2</v>
      </c>
      <c r="FW23" s="1">
        <f>[6]Luxembourg!FW$21</f>
        <v>2.4E-2</v>
      </c>
      <c r="FX23" s="1">
        <f>[6]Luxembourg!FX$21</f>
        <v>2.1999999999999999E-2</v>
      </c>
      <c r="FY23" s="1">
        <f>[6]Luxembourg!FY$21</f>
        <v>0</v>
      </c>
      <c r="FZ23" s="7">
        <f t="shared" si="0"/>
        <v>8.1429999999999971</v>
      </c>
    </row>
    <row r="24" spans="1:182">
      <c r="A24" t="s">
        <v>39</v>
      </c>
      <c r="B24" s="1">
        <f>[6]Malta!B$21</f>
        <v>0</v>
      </c>
      <c r="C24" s="1">
        <f>[6]Malta!C$21</f>
        <v>0</v>
      </c>
      <c r="D24" s="1">
        <f>[6]Malta!D$21</f>
        <v>0</v>
      </c>
      <c r="E24" s="1">
        <f>[6]Malta!E$21</f>
        <v>0</v>
      </c>
      <c r="F24" s="1">
        <f>[6]Malta!F$21</f>
        <v>0</v>
      </c>
      <c r="G24" s="1">
        <f>[6]Malta!G$21</f>
        <v>0</v>
      </c>
      <c r="H24" s="1">
        <f>[6]Malta!H$21</f>
        <v>0</v>
      </c>
      <c r="I24" s="1">
        <f>[6]Malta!I$21</f>
        <v>0</v>
      </c>
      <c r="J24" s="1">
        <f>[6]Malta!J$21</f>
        <v>0</v>
      </c>
      <c r="K24" s="1">
        <f>[6]Malta!K$21</f>
        <v>0</v>
      </c>
      <c r="L24" s="1">
        <f>[6]Malta!L$21</f>
        <v>0</v>
      </c>
      <c r="M24" s="1">
        <f>[6]Malta!M$21</f>
        <v>0</v>
      </c>
      <c r="N24" s="1">
        <f>[6]Malta!N$21</f>
        <v>0</v>
      </c>
      <c r="O24" s="1">
        <f>[6]Malta!O$21</f>
        <v>0</v>
      </c>
      <c r="P24" s="1">
        <f>[6]Malta!P$21</f>
        <v>0</v>
      </c>
      <c r="Q24" s="1">
        <f>[6]Malta!Q$21</f>
        <v>0</v>
      </c>
      <c r="R24" s="1">
        <f>[6]Malta!R$21</f>
        <v>0</v>
      </c>
      <c r="S24" s="1">
        <f>[6]Malta!S$21</f>
        <v>0</v>
      </c>
      <c r="T24" s="1">
        <f>[6]Malta!T$21</f>
        <v>0</v>
      </c>
      <c r="U24" s="1">
        <f>[6]Malta!U$21</f>
        <v>0</v>
      </c>
      <c r="V24" s="1">
        <f>[6]Malta!V$21</f>
        <v>0</v>
      </c>
      <c r="W24" s="1">
        <f>[6]Malta!W$21</f>
        <v>0</v>
      </c>
      <c r="X24" s="1">
        <f>[6]Malta!X$21</f>
        <v>0</v>
      </c>
      <c r="Y24" s="1">
        <f>[6]Malta!Y$21</f>
        <v>0</v>
      </c>
      <c r="Z24" s="1">
        <f>[6]Malta!Z$21</f>
        <v>0</v>
      </c>
      <c r="AA24" s="1">
        <f>[6]Malta!AA$21</f>
        <v>0</v>
      </c>
      <c r="AB24" s="1">
        <f>[6]Malta!AB$21</f>
        <v>0</v>
      </c>
      <c r="AC24" s="1">
        <f>[6]Malta!AC$21</f>
        <v>0</v>
      </c>
      <c r="AD24" s="1">
        <f>[6]Malta!AD$21</f>
        <v>0</v>
      </c>
      <c r="AE24" s="1">
        <f>[6]Malta!AE$21</f>
        <v>0</v>
      </c>
      <c r="AF24" s="1">
        <f>[6]Malta!AF$21</f>
        <v>0</v>
      </c>
      <c r="AG24" s="1">
        <f>[6]Malta!AG$21</f>
        <v>0</v>
      </c>
      <c r="AH24" s="1">
        <f>[6]Malta!AH$21</f>
        <v>0</v>
      </c>
      <c r="AI24" s="1">
        <f>[6]Malta!AI$21</f>
        <v>0</v>
      </c>
      <c r="AJ24" s="1">
        <f>[6]Malta!AJ$21</f>
        <v>0</v>
      </c>
      <c r="AK24" s="1">
        <f>[6]Malta!AK$21</f>
        <v>0</v>
      </c>
      <c r="AL24" s="1">
        <f>[6]Malta!AL$21</f>
        <v>0</v>
      </c>
      <c r="AM24" s="1">
        <f>[6]Malta!AM$21</f>
        <v>0</v>
      </c>
      <c r="AN24" s="1">
        <f>[6]Malta!AN$21</f>
        <v>0</v>
      </c>
      <c r="AO24" s="1">
        <f>[6]Malta!AO$21</f>
        <v>0</v>
      </c>
      <c r="AP24" s="1">
        <f>[6]Malta!AP$21</f>
        <v>0</v>
      </c>
      <c r="AQ24" s="1">
        <f>[6]Malta!AQ$21</f>
        <v>0</v>
      </c>
      <c r="AR24" s="1">
        <f>[6]Malta!AR$21</f>
        <v>0</v>
      </c>
      <c r="AS24" s="1">
        <f>[6]Malta!AS$21</f>
        <v>0</v>
      </c>
      <c r="AT24" s="1">
        <f>[6]Malta!AT$21</f>
        <v>0</v>
      </c>
      <c r="AU24" s="1">
        <f>[6]Malta!AU$21</f>
        <v>0</v>
      </c>
      <c r="AV24" s="1">
        <f>[6]Malta!AV$21</f>
        <v>0</v>
      </c>
      <c r="AW24" s="1">
        <f>[6]Malta!AW$21</f>
        <v>0</v>
      </c>
      <c r="AX24" s="1">
        <f>[6]Malta!AX$21</f>
        <v>0</v>
      </c>
      <c r="AY24" s="1">
        <f>[6]Malta!AY$21</f>
        <v>0</v>
      </c>
      <c r="AZ24" s="1">
        <f>[6]Malta!AZ$21</f>
        <v>0</v>
      </c>
      <c r="BA24" s="1">
        <f>[6]Malta!BA$21</f>
        <v>0</v>
      </c>
      <c r="BB24" s="1">
        <f>[6]Malta!BB$21</f>
        <v>0</v>
      </c>
      <c r="BC24" s="1">
        <f>[6]Malta!BC$21</f>
        <v>0</v>
      </c>
      <c r="BD24" s="1">
        <f>[6]Malta!BD$21</f>
        <v>0</v>
      </c>
      <c r="BE24" s="1">
        <f>[6]Malta!BE$21</f>
        <v>0</v>
      </c>
      <c r="BF24" s="1">
        <f>[6]Malta!BF$21</f>
        <v>0</v>
      </c>
      <c r="BG24" s="1">
        <f>[6]Malta!BG$21</f>
        <v>0</v>
      </c>
      <c r="BH24" s="1">
        <f>[6]Malta!BH$21</f>
        <v>0</v>
      </c>
      <c r="BI24" s="1">
        <f>[6]Malta!BI$21</f>
        <v>0</v>
      </c>
      <c r="BJ24" s="1">
        <f>[6]Malta!BJ$21</f>
        <v>0</v>
      </c>
      <c r="BK24" s="1">
        <f>[6]Malta!BK$21</f>
        <v>0</v>
      </c>
      <c r="BL24" s="1">
        <f>[6]Malta!BL$21</f>
        <v>0</v>
      </c>
      <c r="BM24" s="1">
        <f>[6]Malta!BM$21</f>
        <v>0</v>
      </c>
      <c r="BN24" s="1">
        <f>[6]Malta!BN$21</f>
        <v>0</v>
      </c>
      <c r="BO24" s="1">
        <f>[6]Malta!BO$21</f>
        <v>0</v>
      </c>
      <c r="BP24" s="1">
        <f>[6]Malta!BP$21</f>
        <v>0</v>
      </c>
      <c r="BQ24" s="1">
        <f>[6]Malta!BQ$21</f>
        <v>0</v>
      </c>
      <c r="BR24" s="1">
        <f>[6]Malta!BR$21</f>
        <v>0</v>
      </c>
      <c r="BS24" s="1">
        <f>[6]Malta!BS$21</f>
        <v>0</v>
      </c>
      <c r="BT24" s="1">
        <f>[6]Malta!BT$21</f>
        <v>0</v>
      </c>
      <c r="BU24" s="1">
        <f>[6]Malta!BU$21</f>
        <v>0</v>
      </c>
      <c r="BV24" s="1">
        <f>[6]Malta!BV$21</f>
        <v>0</v>
      </c>
      <c r="BW24" s="1">
        <f>[6]Malta!BW$21</f>
        <v>0</v>
      </c>
      <c r="BX24" s="1">
        <f>[6]Malta!BX$21</f>
        <v>0</v>
      </c>
      <c r="BY24" s="1">
        <f>[6]Malta!BY$21</f>
        <v>0</v>
      </c>
      <c r="BZ24" s="1">
        <f>[6]Malta!BZ$21</f>
        <v>0</v>
      </c>
      <c r="CA24" s="1">
        <f>[6]Malta!CA$21</f>
        <v>0</v>
      </c>
      <c r="CB24" s="1">
        <f>[6]Malta!CB$21</f>
        <v>0</v>
      </c>
      <c r="CC24" s="1">
        <f>[6]Malta!CC$21</f>
        <v>0</v>
      </c>
      <c r="CD24" s="1">
        <f>[6]Malta!CD$21</f>
        <v>0</v>
      </c>
      <c r="CE24" s="1">
        <f>[6]Malta!CE$21</f>
        <v>0</v>
      </c>
      <c r="CF24" s="1">
        <f>[6]Malta!CF$21</f>
        <v>0</v>
      </c>
      <c r="CG24" s="1">
        <f>[6]Malta!CG$21</f>
        <v>0</v>
      </c>
      <c r="CH24" s="1">
        <f>[6]Malta!CH$21</f>
        <v>0</v>
      </c>
      <c r="CI24" s="1">
        <f>[6]Malta!CI$21</f>
        <v>0</v>
      </c>
      <c r="CJ24" s="1">
        <f>[6]Malta!CJ$21</f>
        <v>0</v>
      </c>
      <c r="CK24" s="1">
        <f>[6]Malta!CK$21</f>
        <v>0</v>
      </c>
      <c r="CL24" s="1">
        <f>[6]Malta!CL$21</f>
        <v>0</v>
      </c>
      <c r="CM24" s="1">
        <f>[6]Malta!CM$21</f>
        <v>0</v>
      </c>
      <c r="CN24" s="1">
        <f>[6]Malta!CN$21</f>
        <v>0</v>
      </c>
      <c r="CO24" s="1">
        <f>[6]Malta!CO$21</f>
        <v>0</v>
      </c>
      <c r="CP24" s="1">
        <f>[6]Malta!CP$21</f>
        <v>0</v>
      </c>
      <c r="CQ24" s="1">
        <f>[6]Malta!CQ$21</f>
        <v>0</v>
      </c>
      <c r="CR24" s="1">
        <f>[6]Malta!CR$21</f>
        <v>0</v>
      </c>
      <c r="CS24" s="1">
        <f>[6]Malta!CS$21</f>
        <v>0</v>
      </c>
      <c r="CT24" s="1">
        <f>[6]Malta!CT$21</f>
        <v>0</v>
      </c>
      <c r="CU24" s="1">
        <f>[6]Malta!CU$21</f>
        <v>0</v>
      </c>
      <c r="CV24" s="1">
        <f>[6]Malta!CV$21</f>
        <v>0</v>
      </c>
      <c r="CW24" s="1">
        <f>[6]Malta!CW$21</f>
        <v>0</v>
      </c>
      <c r="CX24" s="1">
        <f>[6]Malta!CX$21</f>
        <v>0</v>
      </c>
      <c r="CY24" s="1">
        <f>[6]Malta!CY$21</f>
        <v>0</v>
      </c>
      <c r="CZ24" s="1">
        <f>[6]Malta!CZ$21</f>
        <v>0</v>
      </c>
      <c r="DA24" s="1">
        <f>[6]Malta!DA$21</f>
        <v>0</v>
      </c>
      <c r="DB24" s="1">
        <f>[6]Malta!DB$21</f>
        <v>0</v>
      </c>
      <c r="DC24" s="1">
        <f>[6]Malta!DC$21</f>
        <v>0</v>
      </c>
      <c r="DD24" s="1">
        <f>[6]Malta!DD$21</f>
        <v>0</v>
      </c>
      <c r="DE24" s="1">
        <f>[6]Malta!DE$21</f>
        <v>0</v>
      </c>
      <c r="DF24" s="1">
        <f>[6]Malta!DF$21</f>
        <v>0</v>
      </c>
      <c r="DG24" s="1">
        <f>[6]Malta!DG$21</f>
        <v>0</v>
      </c>
      <c r="DH24" s="1">
        <f>[6]Malta!DH$21</f>
        <v>0</v>
      </c>
      <c r="DI24" s="1">
        <f>[6]Malta!DI$21</f>
        <v>0</v>
      </c>
      <c r="DJ24" s="1">
        <f>[6]Malta!DJ$21</f>
        <v>0</v>
      </c>
      <c r="DK24" s="1">
        <f>[6]Malta!DK$21</f>
        <v>0</v>
      </c>
      <c r="DL24" s="1">
        <f>[6]Malta!DL$21</f>
        <v>0</v>
      </c>
      <c r="DM24" s="1">
        <f>[6]Malta!DM$21</f>
        <v>0</v>
      </c>
      <c r="DN24" s="1">
        <f>[6]Malta!DN$21</f>
        <v>0</v>
      </c>
      <c r="DO24" s="1">
        <f>[6]Malta!DO$21</f>
        <v>0</v>
      </c>
      <c r="DP24" s="1">
        <f>[6]Malta!DP$21</f>
        <v>0</v>
      </c>
      <c r="DQ24" s="1">
        <f>[6]Malta!DQ$21</f>
        <v>0</v>
      </c>
      <c r="DR24" s="1">
        <f>[6]Malta!DR$21</f>
        <v>0</v>
      </c>
      <c r="DS24" s="1">
        <f>[6]Malta!DS$21</f>
        <v>0</v>
      </c>
      <c r="DT24" s="1">
        <f>[6]Malta!DT$21</f>
        <v>0</v>
      </c>
      <c r="DU24" s="1">
        <f>[6]Malta!DU$21</f>
        <v>0</v>
      </c>
      <c r="DV24" s="1">
        <f>[6]Malta!DV$21</f>
        <v>0</v>
      </c>
      <c r="DW24" s="1">
        <f>[6]Malta!DW$21</f>
        <v>0</v>
      </c>
      <c r="DX24" s="1">
        <f>[6]Malta!DX$21</f>
        <v>0</v>
      </c>
      <c r="DY24" s="1">
        <f>[6]Malta!DY$21</f>
        <v>0</v>
      </c>
      <c r="DZ24" s="1">
        <f>[6]Malta!DZ$21</f>
        <v>0</v>
      </c>
      <c r="EA24" s="1">
        <f>[6]Malta!EA$21</f>
        <v>0</v>
      </c>
      <c r="EB24" s="1">
        <f>[6]Malta!EB$21</f>
        <v>0</v>
      </c>
      <c r="EC24" s="1">
        <f>[6]Malta!EC$21</f>
        <v>0</v>
      </c>
      <c r="ED24" s="1">
        <f>[6]Malta!ED$21</f>
        <v>0</v>
      </c>
      <c r="EE24" s="1">
        <f>[6]Malta!EE$21</f>
        <v>0</v>
      </c>
      <c r="EF24" s="1">
        <f>[6]Malta!EF$21</f>
        <v>0</v>
      </c>
      <c r="EG24" s="1">
        <f>[6]Malta!EG$21</f>
        <v>0</v>
      </c>
      <c r="EH24" s="1">
        <f>[6]Malta!EH$21</f>
        <v>9.7000000000000003E-2</v>
      </c>
      <c r="EI24" s="1">
        <f>[6]Malta!EI$21</f>
        <v>0</v>
      </c>
      <c r="EJ24" s="1">
        <f>[6]Malta!EJ$21</f>
        <v>0</v>
      </c>
      <c r="EK24" s="1">
        <f>[6]Malta!EK$21</f>
        <v>0</v>
      </c>
      <c r="EL24" s="1">
        <f>[6]Malta!EL$21</f>
        <v>0</v>
      </c>
      <c r="EM24" s="1">
        <f>[6]Malta!EM$21</f>
        <v>0</v>
      </c>
      <c r="EN24" s="1">
        <f>[6]Malta!EN$21</f>
        <v>1E-3</v>
      </c>
      <c r="EO24" s="1">
        <f>[6]Malta!EO$21</f>
        <v>0</v>
      </c>
      <c r="EP24" s="1">
        <f>[6]Malta!EP$21</f>
        <v>0.11599999999999999</v>
      </c>
      <c r="EQ24" s="1">
        <f>[6]Malta!EQ$21</f>
        <v>1E-3</v>
      </c>
      <c r="ER24" s="1">
        <f>[6]Malta!ER$21</f>
        <v>0</v>
      </c>
      <c r="ES24" s="1">
        <f>[6]Malta!ES$21</f>
        <v>0</v>
      </c>
      <c r="ET24" s="1">
        <f>[6]Malta!ET$21</f>
        <v>0</v>
      </c>
      <c r="EU24" s="1">
        <f>[6]Malta!EU$21</f>
        <v>0</v>
      </c>
      <c r="EV24" s="1">
        <f>[6]Malta!EV$21</f>
        <v>0.122</v>
      </c>
      <c r="EW24" s="1">
        <f>[6]Malta!EW$21</f>
        <v>0</v>
      </c>
      <c r="EX24" s="1">
        <f>[6]Malta!EX$21</f>
        <v>0</v>
      </c>
      <c r="EY24" s="1">
        <f>[6]Malta!EY$21</f>
        <v>0</v>
      </c>
      <c r="EZ24" s="1">
        <f>[6]Malta!EZ$21</f>
        <v>0</v>
      </c>
      <c r="FA24" s="1">
        <f>[6]Malta!FA$21</f>
        <v>0</v>
      </c>
      <c r="FB24" s="1">
        <f>[6]Malta!FB$21</f>
        <v>0</v>
      </c>
      <c r="FC24" s="1">
        <f>[6]Malta!FC$21</f>
        <v>0.32600000000000001</v>
      </c>
      <c r="FD24" s="1">
        <f>[6]Malta!FD$21</f>
        <v>0</v>
      </c>
      <c r="FE24" s="1">
        <f>[6]Malta!FE$21</f>
        <v>0</v>
      </c>
      <c r="FF24" s="1">
        <f>[6]Malta!FF$21</f>
        <v>0</v>
      </c>
      <c r="FG24" s="1">
        <f>[6]Malta!FG$21</f>
        <v>0</v>
      </c>
      <c r="FH24" s="1">
        <f>[6]Malta!FH$21</f>
        <v>0</v>
      </c>
      <c r="FI24" s="1">
        <f>[6]Malta!FI$21</f>
        <v>0</v>
      </c>
      <c r="FJ24" s="1">
        <f>[6]Malta!FJ$21</f>
        <v>0</v>
      </c>
      <c r="FK24" s="1">
        <f>[6]Malta!FK$21</f>
        <v>0</v>
      </c>
      <c r="FL24" s="1">
        <f>[6]Malta!FL$21</f>
        <v>1E-3</v>
      </c>
      <c r="FM24" s="1">
        <f>[6]Malta!FM$21</f>
        <v>0.28199999999999997</v>
      </c>
      <c r="FN24" s="1">
        <f>[6]Malta!FN$21</f>
        <v>0</v>
      </c>
      <c r="FO24" s="1">
        <f>[6]Malta!FO$21</f>
        <v>0</v>
      </c>
      <c r="FP24" s="1">
        <f>[6]Malta!FP$21</f>
        <v>0</v>
      </c>
      <c r="FQ24" s="1">
        <f>[6]Malta!FQ$21</f>
        <v>0</v>
      </c>
      <c r="FR24" s="1">
        <f>[6]Malta!FR$21</f>
        <v>0</v>
      </c>
      <c r="FS24" s="1">
        <f>[6]Malta!FS$21</f>
        <v>0</v>
      </c>
      <c r="FT24" s="1">
        <f>[6]Malta!FT$21</f>
        <v>0</v>
      </c>
      <c r="FU24" s="1">
        <f>[6]Malta!FU$21</f>
        <v>0</v>
      </c>
      <c r="FV24" s="1">
        <f>[6]Malta!FV$21</f>
        <v>1.4E-2</v>
      </c>
      <c r="FW24" s="1">
        <f>[6]Malta!FW$21</f>
        <v>0</v>
      </c>
      <c r="FX24" s="1">
        <f>[6]Malta!FX$21</f>
        <v>0</v>
      </c>
      <c r="FY24" s="1">
        <f>[6]Malta!FY$21</f>
        <v>0</v>
      </c>
      <c r="FZ24" s="7">
        <f t="shared" si="0"/>
        <v>0.96</v>
      </c>
    </row>
    <row r="25" spans="1:182">
      <c r="A25" t="s">
        <v>23</v>
      </c>
      <c r="B25" s="1">
        <f>[6]Netherlands!B$21</f>
        <v>58.5</v>
      </c>
      <c r="C25" s="1">
        <f>[6]Netherlands!C$21</f>
        <v>50.300000000000004</v>
      </c>
      <c r="D25" s="1">
        <f>[6]Netherlands!D$21</f>
        <v>9.3000000000000007</v>
      </c>
      <c r="E25" s="1">
        <f>[6]Netherlands!E$21</f>
        <v>9.4</v>
      </c>
      <c r="F25" s="1">
        <f>[6]Netherlands!F$21</f>
        <v>9.3000000000000007</v>
      </c>
      <c r="G25" s="1">
        <f>[6]Netherlands!G$21</f>
        <v>17.100000000000001</v>
      </c>
      <c r="H25" s="1">
        <f>[6]Netherlands!H$21</f>
        <v>75.900000000000006</v>
      </c>
      <c r="I25" s="1">
        <f>[6]Netherlands!I$21</f>
        <v>20.900000000000002</v>
      </c>
      <c r="J25" s="1">
        <f>[6]Netherlands!J$21</f>
        <v>20.3</v>
      </c>
      <c r="K25" s="1">
        <f>[6]Netherlands!K$21</f>
        <v>28</v>
      </c>
      <c r="L25" s="1">
        <f>[6]Netherlands!L$21</f>
        <v>7.5</v>
      </c>
      <c r="M25" s="1">
        <f>[6]Netherlands!M$21</f>
        <v>68</v>
      </c>
      <c r="N25" s="1">
        <f>[6]Netherlands!N$21</f>
        <v>0</v>
      </c>
      <c r="O25" s="1">
        <f>[6]Netherlands!O$21</f>
        <v>25.6</v>
      </c>
      <c r="P25" s="1">
        <f>[6]Netherlands!P$21</f>
        <v>9.1</v>
      </c>
      <c r="Q25" s="1">
        <f>[6]Netherlands!Q$21</f>
        <v>103.30000000000001</v>
      </c>
      <c r="R25" s="1">
        <f>[6]Netherlands!R$21</f>
        <v>128.30000000000001</v>
      </c>
      <c r="S25" s="1">
        <f>[6]Netherlands!S$21</f>
        <v>137.20000000000002</v>
      </c>
      <c r="T25" s="1">
        <f>[6]Netherlands!T$21</f>
        <v>49.5</v>
      </c>
      <c r="U25" s="1">
        <f>[6]Netherlands!U$21</f>
        <v>86.800000000000011</v>
      </c>
      <c r="V25" s="1">
        <f>[6]Netherlands!V$21</f>
        <v>165.20000000000002</v>
      </c>
      <c r="W25" s="1">
        <f>[6]Netherlands!W$21</f>
        <v>116.2</v>
      </c>
      <c r="X25" s="1">
        <f>[6]Netherlands!X$21</f>
        <v>175.10000000000002</v>
      </c>
      <c r="Y25" s="1">
        <f>[6]Netherlands!Y$21</f>
        <v>283.3</v>
      </c>
      <c r="Z25" s="1">
        <f>[6]Netherlands!Z$21</f>
        <v>380.1</v>
      </c>
      <c r="AA25" s="1">
        <f>[6]Netherlands!AA$21</f>
        <v>91.5</v>
      </c>
      <c r="AB25" s="1">
        <f>[6]Netherlands!AB$21</f>
        <v>9</v>
      </c>
      <c r="AC25" s="1">
        <f>[6]Netherlands!AC$21</f>
        <v>38.300000000000004</v>
      </c>
      <c r="AD25" s="1">
        <f>[6]Netherlands!AD$21</f>
        <v>118.4</v>
      </c>
      <c r="AE25" s="1">
        <f>[6]Netherlands!AE$21</f>
        <v>107.60000000000001</v>
      </c>
      <c r="AF25" s="1">
        <f>[6]Netherlands!AF$21</f>
        <v>0</v>
      </c>
      <c r="AG25" s="1">
        <f>[6]Netherlands!AG$21</f>
        <v>25</v>
      </c>
      <c r="AH25" s="1">
        <f>[6]Netherlands!AH$21</f>
        <v>0</v>
      </c>
      <c r="AI25" s="1">
        <f>[6]Netherlands!AI$21</f>
        <v>8.3000000000000007</v>
      </c>
      <c r="AJ25" s="1">
        <f>[6]Netherlands!AJ$21</f>
        <v>67.2</v>
      </c>
      <c r="AK25" s="1">
        <f>[6]Netherlands!AK$21</f>
        <v>163.30000000000001</v>
      </c>
      <c r="AL25" s="1">
        <f>[6]Netherlands!AL$21</f>
        <v>18.3</v>
      </c>
      <c r="AM25" s="1">
        <f>[6]Netherlands!AM$21</f>
        <v>18</v>
      </c>
      <c r="AN25" s="1">
        <f>[6]Netherlands!AN$21</f>
        <v>131.80000000000001</v>
      </c>
      <c r="AO25" s="1">
        <f>[6]Netherlands!AO$21</f>
        <v>0</v>
      </c>
      <c r="AP25" s="1">
        <f>[6]Netherlands!AP$21</f>
        <v>3</v>
      </c>
      <c r="AQ25" s="1">
        <f>[6]Netherlands!AQ$21</f>
        <v>0</v>
      </c>
      <c r="AR25" s="1">
        <f>[6]Netherlands!AR$21</f>
        <v>0</v>
      </c>
      <c r="AS25" s="1">
        <f>[6]Netherlands!AS$21</f>
        <v>40.400000000000006</v>
      </c>
      <c r="AT25" s="1">
        <f>[6]Netherlands!AT$21</f>
        <v>23.5</v>
      </c>
      <c r="AU25" s="1">
        <f>[6]Netherlands!AU$21</f>
        <v>6.9</v>
      </c>
      <c r="AV25" s="1">
        <f>[6]Netherlands!AV$21</f>
        <v>17.600000000000001</v>
      </c>
      <c r="AW25" s="1">
        <f>[6]Netherlands!AW$21</f>
        <v>0</v>
      </c>
      <c r="AX25" s="1">
        <f>[6]Netherlands!AX$21</f>
        <v>0.70000000000000007</v>
      </c>
      <c r="AY25" s="1">
        <f>[6]Netherlands!AY$21</f>
        <v>0</v>
      </c>
      <c r="AZ25" s="1">
        <f>[6]Netherlands!AZ$21</f>
        <v>23.700000000000003</v>
      </c>
      <c r="BA25" s="1">
        <f>[6]Netherlands!BA$21</f>
        <v>0</v>
      </c>
      <c r="BB25" s="1">
        <f>[6]Netherlands!BB$21</f>
        <v>15</v>
      </c>
      <c r="BC25" s="1">
        <f>[6]Netherlands!BC$21</f>
        <v>107.80000000000001</v>
      </c>
      <c r="BD25" s="1">
        <f>[6]Netherlands!BD$21</f>
        <v>40</v>
      </c>
      <c r="BE25" s="1">
        <f>[6]Netherlands!BE$21</f>
        <v>8.6</v>
      </c>
      <c r="BF25" s="1">
        <f>[6]Netherlands!BF$21</f>
        <v>196.5</v>
      </c>
      <c r="BG25" s="1">
        <f>[6]Netherlands!BG$21</f>
        <v>140.20000000000002</v>
      </c>
      <c r="BH25" s="1">
        <f>[6]Netherlands!BH$21</f>
        <v>133.6</v>
      </c>
      <c r="BI25" s="1">
        <f>[6]Netherlands!BI$21</f>
        <v>0</v>
      </c>
      <c r="BJ25" s="1">
        <f>[6]Netherlands!BJ$21</f>
        <v>129</v>
      </c>
      <c r="BK25" s="1">
        <f>[6]Netherlands!BK$21</f>
        <v>206.9</v>
      </c>
      <c r="BL25" s="1">
        <f>[6]Netherlands!BL$21</f>
        <v>30</v>
      </c>
      <c r="BM25" s="1">
        <f>[6]Netherlands!BM$21</f>
        <v>0</v>
      </c>
      <c r="BN25" s="1">
        <f>[6]Netherlands!BN$21</f>
        <v>35.9</v>
      </c>
      <c r="BO25" s="1">
        <f>[6]Netherlands!BO$21</f>
        <v>64</v>
      </c>
      <c r="BP25" s="1">
        <f>[6]Netherlands!BP$21</f>
        <v>45.900000000000006</v>
      </c>
      <c r="BQ25" s="1">
        <f>[6]Netherlands!BQ$21</f>
        <v>195.60000000000002</v>
      </c>
      <c r="BR25" s="1">
        <f>[6]Netherlands!BR$21</f>
        <v>411.90000000000003</v>
      </c>
      <c r="BS25" s="1">
        <f>[6]Netherlands!BS$21</f>
        <v>349.90000000000003</v>
      </c>
      <c r="BT25" s="1">
        <f>[6]Netherlands!BT$21</f>
        <v>306.60000000000002</v>
      </c>
      <c r="BU25" s="1">
        <f>[6]Netherlands!BU$21</f>
        <v>183.9</v>
      </c>
      <c r="BV25" s="1">
        <f>[6]Netherlands!BV$21</f>
        <v>0</v>
      </c>
      <c r="BW25" s="1">
        <f>[6]Netherlands!BW$21</f>
        <v>41.5</v>
      </c>
      <c r="BX25" s="1">
        <f>[6]Netherlands!BX$21</f>
        <v>33.4</v>
      </c>
      <c r="BY25" s="1">
        <f>[6]Netherlands!BY$21</f>
        <v>34.6</v>
      </c>
      <c r="BZ25" s="1">
        <f>[6]Netherlands!BZ$21</f>
        <v>79.800000000000011</v>
      </c>
      <c r="CA25" s="1">
        <f>[6]Netherlands!CA$21</f>
        <v>21</v>
      </c>
      <c r="CB25" s="1">
        <f>[6]Netherlands!CB$21</f>
        <v>0.9</v>
      </c>
      <c r="CC25" s="1">
        <f>[6]Netherlands!CC$21</f>
        <v>249.10000000000002</v>
      </c>
      <c r="CD25" s="1">
        <f>[6]Netherlands!CD$21</f>
        <v>79.5</v>
      </c>
      <c r="CE25" s="1">
        <f>[6]Netherlands!CE$21</f>
        <v>50.6</v>
      </c>
      <c r="CF25" s="1">
        <f>[6]Netherlands!CF$21</f>
        <v>45.300000000000004</v>
      </c>
      <c r="CG25" s="1">
        <f>[6]Netherlands!CG$21</f>
        <v>174.10000000000002</v>
      </c>
      <c r="CH25" s="1">
        <f>[6]Netherlands!CH$21</f>
        <v>20.400000000000002</v>
      </c>
      <c r="CI25" s="1">
        <f>[6]Netherlands!CI$21</f>
        <v>45.800000000000004</v>
      </c>
      <c r="CJ25" s="1">
        <f>[6]Netherlands!CJ$21</f>
        <v>37</v>
      </c>
      <c r="CK25" s="1">
        <f>[6]Netherlands!CK$21</f>
        <v>33</v>
      </c>
      <c r="CL25" s="1">
        <f>[6]Netherlands!CL$21</f>
        <v>59.6</v>
      </c>
      <c r="CM25" s="1">
        <f>[6]Netherlands!CM$21</f>
        <v>20.3</v>
      </c>
      <c r="CN25" s="1">
        <f>[6]Netherlands!CN$21</f>
        <v>4.2</v>
      </c>
      <c r="CO25" s="1">
        <f>[6]Netherlands!CO$21</f>
        <v>184.60000000000002</v>
      </c>
      <c r="CP25" s="1">
        <f>[6]Netherlands!CP$21</f>
        <v>28.700000000000003</v>
      </c>
      <c r="CQ25" s="1">
        <f>[6]Netherlands!CQ$21</f>
        <v>42.300000000000004</v>
      </c>
      <c r="CR25" s="1">
        <f>[6]Netherlands!CR$21</f>
        <v>33</v>
      </c>
      <c r="CS25" s="1">
        <f>[6]Netherlands!CS$21</f>
        <v>36.6</v>
      </c>
      <c r="CT25" s="1">
        <f>[6]Netherlands!CT$21</f>
        <v>5.2</v>
      </c>
      <c r="CU25" s="1">
        <f>[6]Netherlands!CU$21</f>
        <v>1.9000000000000001</v>
      </c>
      <c r="CV25" s="1">
        <f>[6]Netherlands!CV$21</f>
        <v>13.9</v>
      </c>
      <c r="CW25" s="1">
        <f>[6]Netherlands!CW$21</f>
        <v>6.5</v>
      </c>
      <c r="CX25" s="1">
        <f>[6]Netherlands!CX$21</f>
        <v>8.9</v>
      </c>
      <c r="CY25" s="1">
        <f>[6]Netherlands!CY$21</f>
        <v>3.7</v>
      </c>
      <c r="CZ25" s="1">
        <f>[6]Netherlands!CZ$21</f>
        <v>2.7</v>
      </c>
      <c r="DA25" s="1">
        <f>[6]Netherlands!DA$21</f>
        <v>0</v>
      </c>
      <c r="DB25" s="1">
        <f>[6]Netherlands!DB$21</f>
        <v>0.1</v>
      </c>
      <c r="DC25" s="1">
        <f>[6]Netherlands!DC$21</f>
        <v>1.1000000000000001</v>
      </c>
      <c r="DD25" s="1">
        <f>[6]Netherlands!DD$21</f>
        <v>3.2</v>
      </c>
      <c r="DE25" s="1">
        <f>[6]Netherlands!DE$21</f>
        <v>0</v>
      </c>
      <c r="DF25" s="1">
        <f>[6]Netherlands!DF$21</f>
        <v>13.9</v>
      </c>
      <c r="DG25" s="1">
        <f>[6]Netherlands!DG$21</f>
        <v>4.1000000000000005</v>
      </c>
      <c r="DH25" s="1">
        <f>[6]Netherlands!DH$21</f>
        <v>8.2000000000000011</v>
      </c>
      <c r="DI25" s="1">
        <f>[6]Netherlands!DI$21</f>
        <v>3.3000000000000003</v>
      </c>
      <c r="DJ25" s="1">
        <f>[6]Netherlands!DJ$21</f>
        <v>7.4</v>
      </c>
      <c r="DK25" s="1">
        <f>[6]Netherlands!DK$21</f>
        <v>6.5</v>
      </c>
      <c r="DL25" s="1">
        <f>[6]Netherlands!DL$21</f>
        <v>1</v>
      </c>
      <c r="DM25" s="1">
        <f>[6]Netherlands!DM$21</f>
        <v>0.9</v>
      </c>
      <c r="DN25" s="1">
        <f>[6]Netherlands!DN$21</f>
        <v>0.60000000000000009</v>
      </c>
      <c r="DO25" s="1">
        <f>[6]Netherlands!DO$21</f>
        <v>3.1</v>
      </c>
      <c r="DP25" s="1">
        <f>[6]Netherlands!DP$21</f>
        <v>0.1</v>
      </c>
      <c r="DQ25" s="1">
        <f>[6]Netherlands!DQ$21</f>
        <v>3.1</v>
      </c>
      <c r="DR25" s="1">
        <f>[6]Netherlands!DR$21</f>
        <v>14.735999999999999</v>
      </c>
      <c r="DS25" s="1">
        <f>[6]Netherlands!DS$21</f>
        <v>2.8109999999999999</v>
      </c>
      <c r="DT25" s="1">
        <f>[6]Netherlands!DT$21</f>
        <v>6.0340000000000007</v>
      </c>
      <c r="DU25" s="1">
        <f>[6]Netherlands!DU$21</f>
        <v>5.5350000000000001</v>
      </c>
      <c r="DV25" s="1">
        <f>[6]Netherlands!DV$21</f>
        <v>2.2930000000000001</v>
      </c>
      <c r="DW25" s="1">
        <f>[6]Netherlands!DW$21</f>
        <v>5.9119999999999999</v>
      </c>
      <c r="DX25" s="1">
        <f>[6]Netherlands!DX$21</f>
        <v>10.454000000000001</v>
      </c>
      <c r="DY25" s="1">
        <f>[6]Netherlands!DY$21</f>
        <v>2.6280000000000001</v>
      </c>
      <c r="DZ25" s="1">
        <f>[6]Netherlands!DZ$21</f>
        <v>3.0950000000000002</v>
      </c>
      <c r="EA25" s="1">
        <f>[6]Netherlands!EA$21</f>
        <v>2.5730000000000004</v>
      </c>
      <c r="EB25" s="1">
        <f>[6]Netherlands!EB$21</f>
        <v>3.4600000000000004</v>
      </c>
      <c r="EC25" s="1">
        <f>[6]Netherlands!EC$21</f>
        <v>9.979000000000001</v>
      </c>
      <c r="ED25" s="1">
        <f>[6]Netherlands!ED$21</f>
        <v>7.6449999999999996</v>
      </c>
      <c r="EE25" s="1">
        <f>[6]Netherlands!EE$21</f>
        <v>13.564</v>
      </c>
      <c r="EF25" s="1">
        <f>[6]Netherlands!EF$21</f>
        <v>10.520000000000001</v>
      </c>
      <c r="EG25" s="1">
        <f>[6]Netherlands!EG$21</f>
        <v>26.07</v>
      </c>
      <c r="EH25" s="1">
        <f>[6]Netherlands!EH$21</f>
        <v>5.1000000000000004E-2</v>
      </c>
      <c r="EI25" s="1">
        <f>[6]Netherlands!EI$21</f>
        <v>1.7320000000000002</v>
      </c>
      <c r="EJ25" s="1">
        <f>[6]Netherlands!EJ$21</f>
        <v>3.7570000000000001</v>
      </c>
      <c r="EK25" s="1">
        <f>[6]Netherlands!EK$21</f>
        <v>7.4840000000000009</v>
      </c>
      <c r="EL25" s="1">
        <f>[6]Netherlands!EL$21</f>
        <v>1.3720000000000001</v>
      </c>
      <c r="EM25" s="1">
        <f>[6]Netherlands!EM$21</f>
        <v>0.21100000000000005</v>
      </c>
      <c r="EN25" s="1">
        <f>[6]Netherlands!EN$21</f>
        <v>3.4980000000000007</v>
      </c>
      <c r="EO25" s="1">
        <f>[6]Netherlands!EO$21</f>
        <v>8.0609999999999999</v>
      </c>
      <c r="EP25" s="1">
        <f>[6]Netherlands!EP$21</f>
        <v>16.246000000000002</v>
      </c>
      <c r="EQ25" s="1">
        <f>[6]Netherlands!EQ$21</f>
        <v>10.515000000000001</v>
      </c>
      <c r="ER25" s="1">
        <f>[6]Netherlands!ER$21</f>
        <v>0.66500000000000004</v>
      </c>
      <c r="ES25" s="1">
        <f>[6]Netherlands!ES$21</f>
        <v>0.15500000000000003</v>
      </c>
      <c r="ET25" s="1">
        <f>[6]Netherlands!ET$21</f>
        <v>6.1890000000000001</v>
      </c>
      <c r="EU25" s="1">
        <f>[6]Netherlands!EU$21</f>
        <v>0.10800000000000001</v>
      </c>
      <c r="EV25" s="1">
        <f>[6]Netherlands!EV$21</f>
        <v>0.26400000000000001</v>
      </c>
      <c r="EW25" s="1">
        <f>[6]Netherlands!EW$21</f>
        <v>0.54</v>
      </c>
      <c r="EX25" s="1">
        <f>[6]Netherlands!EX$21</f>
        <v>0.33500000000000002</v>
      </c>
      <c r="EY25" s="1">
        <f>[6]Netherlands!EY$21</f>
        <v>0.76800000000000002</v>
      </c>
      <c r="EZ25" s="1">
        <f>[6]Netherlands!EZ$21</f>
        <v>12.846000000000002</v>
      </c>
      <c r="FA25" s="1">
        <f>[6]Netherlands!FA$21</f>
        <v>4.7709999999999999</v>
      </c>
      <c r="FB25" s="1">
        <f>[6]Netherlands!FB$21</f>
        <v>33.927</v>
      </c>
      <c r="FC25" s="1">
        <f>[6]Netherlands!FC$21</f>
        <v>6.1660000000000004</v>
      </c>
      <c r="FD25" s="1">
        <f>[6]Netherlands!FD$21</f>
        <v>4.0570000000000004</v>
      </c>
      <c r="FE25" s="1">
        <f>[6]Netherlands!FE$21</f>
        <v>30.939999999999998</v>
      </c>
      <c r="FF25" s="1">
        <f>[6]Netherlands!FF$21</f>
        <v>23.516000000000002</v>
      </c>
      <c r="FG25" s="1">
        <f>[6]Netherlands!FG$21</f>
        <v>11.766</v>
      </c>
      <c r="FH25" s="1">
        <f>[6]Netherlands!FH$21</f>
        <v>3.1930000000000001</v>
      </c>
      <c r="FI25" s="1">
        <f>[6]Netherlands!FI$21</f>
        <v>20.560000000000002</v>
      </c>
      <c r="FJ25" s="1">
        <f>[6]Netherlands!FJ$21</f>
        <v>37.099000000000004</v>
      </c>
      <c r="FK25" s="1">
        <f>[6]Netherlands!FK$21</f>
        <v>124.59400000000001</v>
      </c>
      <c r="FL25" s="1">
        <f>[6]Netherlands!FL$21</f>
        <v>125.25</v>
      </c>
      <c r="FM25" s="1">
        <f>[6]Netherlands!FM$21</f>
        <v>71.405999999999992</v>
      </c>
      <c r="FN25" s="1">
        <f>[6]Netherlands!FN$21</f>
        <v>29.469000000000001</v>
      </c>
      <c r="FO25" s="1">
        <f>[6]Netherlands!FO$21</f>
        <v>2.3530000000000002</v>
      </c>
      <c r="FP25" s="1">
        <f>[6]Netherlands!FP$21</f>
        <v>17.111000000000001</v>
      </c>
      <c r="FQ25" s="1">
        <f>[6]Netherlands!FQ$21</f>
        <v>2.0950000000000002</v>
      </c>
      <c r="FR25" s="1">
        <f>[6]Netherlands!FR$21</f>
        <v>36.358000000000004</v>
      </c>
      <c r="FS25" s="1">
        <f>[6]Netherlands!FS$21</f>
        <v>3.2650000000000001</v>
      </c>
      <c r="FT25" s="1">
        <f>[6]Netherlands!FT$21</f>
        <v>1.125</v>
      </c>
      <c r="FU25" s="1">
        <f>[6]Netherlands!FU$21</f>
        <v>0.19500000000000001</v>
      </c>
      <c r="FV25" s="1">
        <f>[6]Netherlands!FV$21</f>
        <v>0.216</v>
      </c>
      <c r="FW25" s="1">
        <f>[6]Netherlands!FW$21</f>
        <v>48.029000000000003</v>
      </c>
      <c r="FX25" s="1">
        <f>[6]Netherlands!FX$21</f>
        <v>95.22</v>
      </c>
      <c r="FY25" s="1">
        <f>[6]Netherlands!FY$21</f>
        <v>0</v>
      </c>
      <c r="FZ25" s="7">
        <f t="shared" si="0"/>
        <v>934.78699999999992</v>
      </c>
    </row>
    <row r="26" spans="1:182">
      <c r="A26" t="s">
        <v>24</v>
      </c>
      <c r="B26" s="1">
        <f>[6]Poland!B$21</f>
        <v>0</v>
      </c>
      <c r="C26" s="1">
        <f>[6]Poland!C$21</f>
        <v>0</v>
      </c>
      <c r="D26" s="1">
        <f>[6]Poland!D$21</f>
        <v>0</v>
      </c>
      <c r="E26" s="1">
        <f>[6]Poland!E$21</f>
        <v>0</v>
      </c>
      <c r="F26" s="1">
        <f>[6]Poland!F$21</f>
        <v>0</v>
      </c>
      <c r="G26" s="1">
        <f>[6]Poland!G$21</f>
        <v>0</v>
      </c>
      <c r="H26" s="1">
        <f>[6]Poland!H$21</f>
        <v>0</v>
      </c>
      <c r="I26" s="1">
        <f>[6]Poland!I$21</f>
        <v>0</v>
      </c>
      <c r="J26" s="1">
        <f>[6]Poland!J$21</f>
        <v>0</v>
      </c>
      <c r="K26" s="1">
        <f>[6]Poland!K$21</f>
        <v>0</v>
      </c>
      <c r="L26" s="1">
        <f>[6]Poland!L$21</f>
        <v>0</v>
      </c>
      <c r="M26" s="1">
        <f>[6]Poland!M$21</f>
        <v>0</v>
      </c>
      <c r="N26" s="1">
        <f>[6]Poland!N$21</f>
        <v>0</v>
      </c>
      <c r="O26" s="1">
        <f>[6]Poland!O$21</f>
        <v>0</v>
      </c>
      <c r="P26" s="1">
        <f>[6]Poland!P$21</f>
        <v>0</v>
      </c>
      <c r="Q26" s="1">
        <f>[6]Poland!Q$21</f>
        <v>0</v>
      </c>
      <c r="R26" s="1">
        <f>[6]Poland!R$21</f>
        <v>0</v>
      </c>
      <c r="S26" s="1">
        <f>[6]Poland!S$21</f>
        <v>0</v>
      </c>
      <c r="T26" s="1">
        <f>[6]Poland!T$21</f>
        <v>0</v>
      </c>
      <c r="U26" s="1">
        <f>[6]Poland!U$21</f>
        <v>0</v>
      </c>
      <c r="V26" s="1">
        <f>[6]Poland!V$21</f>
        <v>0</v>
      </c>
      <c r="W26" s="1">
        <f>[6]Poland!W$21</f>
        <v>0</v>
      </c>
      <c r="X26" s="1">
        <f>[6]Poland!X$21</f>
        <v>0</v>
      </c>
      <c r="Y26" s="1">
        <f>[6]Poland!Y$21</f>
        <v>0</v>
      </c>
      <c r="Z26" s="1">
        <f>[6]Poland!Z$21</f>
        <v>0</v>
      </c>
      <c r="AA26" s="1">
        <f>[6]Poland!AA$21</f>
        <v>0</v>
      </c>
      <c r="AB26" s="1">
        <f>[6]Poland!AB$21</f>
        <v>0</v>
      </c>
      <c r="AC26" s="1">
        <f>[6]Poland!AC$21</f>
        <v>0</v>
      </c>
      <c r="AD26" s="1">
        <f>[6]Poland!AD$21</f>
        <v>0</v>
      </c>
      <c r="AE26" s="1">
        <f>[6]Poland!AE$21</f>
        <v>0</v>
      </c>
      <c r="AF26" s="1">
        <f>[6]Poland!AF$21</f>
        <v>0</v>
      </c>
      <c r="AG26" s="1">
        <f>[6]Poland!AG$21</f>
        <v>0</v>
      </c>
      <c r="AH26" s="1">
        <f>[6]Poland!AH$21</f>
        <v>0</v>
      </c>
      <c r="AI26" s="1">
        <f>[6]Poland!AI$21</f>
        <v>0</v>
      </c>
      <c r="AJ26" s="1">
        <f>[6]Poland!AJ$21</f>
        <v>0</v>
      </c>
      <c r="AK26" s="1">
        <f>[6]Poland!AK$21</f>
        <v>0</v>
      </c>
      <c r="AL26" s="1">
        <f>[6]Poland!AL$21</f>
        <v>0</v>
      </c>
      <c r="AM26" s="1">
        <f>[6]Poland!AM$21</f>
        <v>0</v>
      </c>
      <c r="AN26" s="1">
        <f>[6]Poland!AN$21</f>
        <v>0</v>
      </c>
      <c r="AO26" s="1">
        <f>[6]Poland!AO$21</f>
        <v>0</v>
      </c>
      <c r="AP26" s="1">
        <f>[6]Poland!AP$21</f>
        <v>0</v>
      </c>
      <c r="AQ26" s="1">
        <f>[6]Poland!AQ$21</f>
        <v>0</v>
      </c>
      <c r="AR26" s="1">
        <f>[6]Poland!AR$21</f>
        <v>0</v>
      </c>
      <c r="AS26" s="1">
        <f>[6]Poland!AS$21</f>
        <v>0</v>
      </c>
      <c r="AT26" s="1">
        <f>[6]Poland!AT$21</f>
        <v>0</v>
      </c>
      <c r="AU26" s="1">
        <f>[6]Poland!AU$21</f>
        <v>0</v>
      </c>
      <c r="AV26" s="1">
        <f>[6]Poland!AV$21</f>
        <v>0</v>
      </c>
      <c r="AW26" s="1">
        <f>[6]Poland!AW$21</f>
        <v>0</v>
      </c>
      <c r="AX26" s="1">
        <f>[6]Poland!AX$21</f>
        <v>0</v>
      </c>
      <c r="AY26" s="1">
        <f>[6]Poland!AY$21</f>
        <v>0</v>
      </c>
      <c r="AZ26" s="1">
        <f>[6]Poland!AZ$21</f>
        <v>0</v>
      </c>
      <c r="BA26" s="1">
        <f>[6]Poland!BA$21</f>
        <v>0</v>
      </c>
      <c r="BB26" s="1">
        <f>[6]Poland!BB$21</f>
        <v>0</v>
      </c>
      <c r="BC26" s="1">
        <f>[6]Poland!BC$21</f>
        <v>0</v>
      </c>
      <c r="BD26" s="1">
        <f>[6]Poland!BD$21</f>
        <v>0</v>
      </c>
      <c r="BE26" s="1">
        <f>[6]Poland!BE$21</f>
        <v>0</v>
      </c>
      <c r="BF26" s="1">
        <f>[6]Poland!BF$21</f>
        <v>0</v>
      </c>
      <c r="BG26" s="1">
        <f>[6]Poland!BG$21</f>
        <v>0</v>
      </c>
      <c r="BH26" s="1">
        <f>[6]Poland!BH$21</f>
        <v>0</v>
      </c>
      <c r="BI26" s="1">
        <f>[6]Poland!BI$21</f>
        <v>0</v>
      </c>
      <c r="BJ26" s="1">
        <f>[6]Poland!BJ$21</f>
        <v>0</v>
      </c>
      <c r="BK26" s="1">
        <f>[6]Poland!BK$21</f>
        <v>0</v>
      </c>
      <c r="BL26" s="1">
        <f>[6]Poland!BL$21</f>
        <v>0</v>
      </c>
      <c r="BM26" s="1">
        <f>[6]Poland!BM$21</f>
        <v>0</v>
      </c>
      <c r="BN26" s="1">
        <f>[6]Poland!BN$21</f>
        <v>0</v>
      </c>
      <c r="BO26" s="1">
        <f>[6]Poland!BO$21</f>
        <v>0</v>
      </c>
      <c r="BP26" s="1">
        <f>[6]Poland!BP$21</f>
        <v>0</v>
      </c>
      <c r="BQ26" s="1">
        <f>[6]Poland!BQ$21</f>
        <v>0</v>
      </c>
      <c r="BR26" s="1">
        <f>[6]Poland!BR$21</f>
        <v>0</v>
      </c>
      <c r="BS26" s="1">
        <f>[6]Poland!BS$21</f>
        <v>0</v>
      </c>
      <c r="BT26" s="1">
        <f>[6]Poland!BT$21</f>
        <v>0</v>
      </c>
      <c r="BU26" s="1">
        <f>[6]Poland!BU$21</f>
        <v>0</v>
      </c>
      <c r="BV26" s="1">
        <f>[6]Poland!BV$21</f>
        <v>0</v>
      </c>
      <c r="BW26" s="1">
        <f>[6]Poland!BW$21</f>
        <v>0</v>
      </c>
      <c r="BX26" s="1">
        <f>[6]Poland!BX$21</f>
        <v>0</v>
      </c>
      <c r="BY26" s="1">
        <f>[6]Poland!BY$21</f>
        <v>0</v>
      </c>
      <c r="BZ26" s="1">
        <f>[6]Poland!BZ$21</f>
        <v>0</v>
      </c>
      <c r="CA26" s="1">
        <f>[6]Poland!CA$21</f>
        <v>0</v>
      </c>
      <c r="CB26" s="1">
        <f>[6]Poland!CB$21</f>
        <v>0</v>
      </c>
      <c r="CC26" s="1">
        <f>[6]Poland!CC$21</f>
        <v>0</v>
      </c>
      <c r="CD26" s="1">
        <f>[6]Poland!CD$21</f>
        <v>0</v>
      </c>
      <c r="CE26" s="1">
        <f>[6]Poland!CE$21</f>
        <v>0</v>
      </c>
      <c r="CF26" s="1">
        <f>[6]Poland!CF$21</f>
        <v>0</v>
      </c>
      <c r="CG26" s="1">
        <f>[6]Poland!CG$21</f>
        <v>0</v>
      </c>
      <c r="CH26" s="1">
        <f>[6]Poland!CH$21</f>
        <v>0</v>
      </c>
      <c r="CI26" s="1">
        <f>[6]Poland!CI$21</f>
        <v>0</v>
      </c>
      <c r="CJ26" s="1">
        <f>[6]Poland!CJ$21</f>
        <v>0</v>
      </c>
      <c r="CK26" s="1">
        <f>[6]Poland!CK$21</f>
        <v>0</v>
      </c>
      <c r="CL26" s="1">
        <f>[6]Poland!CL$21</f>
        <v>0</v>
      </c>
      <c r="CM26" s="1">
        <f>[6]Poland!CM$21</f>
        <v>0</v>
      </c>
      <c r="CN26" s="1">
        <f>[6]Poland!CN$21</f>
        <v>0</v>
      </c>
      <c r="CO26" s="1">
        <f>[6]Poland!CO$21</f>
        <v>0</v>
      </c>
      <c r="CP26" s="1">
        <f>[6]Poland!CP$21</f>
        <v>0</v>
      </c>
      <c r="CQ26" s="1">
        <f>[6]Poland!CQ$21</f>
        <v>0</v>
      </c>
      <c r="CR26" s="1">
        <f>[6]Poland!CR$21</f>
        <v>0</v>
      </c>
      <c r="CS26" s="1">
        <f>[6]Poland!CS$21</f>
        <v>0</v>
      </c>
      <c r="CT26" s="1">
        <f>[6]Poland!CT$21</f>
        <v>0</v>
      </c>
      <c r="CU26" s="1">
        <f>[6]Poland!CU$21</f>
        <v>0</v>
      </c>
      <c r="CV26" s="1">
        <f>[6]Poland!CV$21</f>
        <v>0</v>
      </c>
      <c r="CW26" s="1">
        <f>[6]Poland!CW$21</f>
        <v>0</v>
      </c>
      <c r="CX26" s="1">
        <f>[6]Poland!CX$21</f>
        <v>0</v>
      </c>
      <c r="CY26" s="1">
        <f>[6]Poland!CY$21</f>
        <v>0</v>
      </c>
      <c r="CZ26" s="1">
        <f>[6]Poland!CZ$21</f>
        <v>0</v>
      </c>
      <c r="DA26" s="1">
        <f>[6]Poland!DA$21</f>
        <v>0</v>
      </c>
      <c r="DB26" s="1">
        <f>[6]Poland!DB$21</f>
        <v>0</v>
      </c>
      <c r="DC26" s="1">
        <f>[6]Poland!DC$21</f>
        <v>0</v>
      </c>
      <c r="DD26" s="1">
        <f>[6]Poland!DD$21</f>
        <v>0</v>
      </c>
      <c r="DE26" s="1">
        <f>[6]Poland!DE$21</f>
        <v>0</v>
      </c>
      <c r="DF26" s="1">
        <f>[6]Poland!DF$21</f>
        <v>0</v>
      </c>
      <c r="DG26" s="1">
        <f>[6]Poland!DG$21</f>
        <v>0</v>
      </c>
      <c r="DH26" s="1">
        <f>[6]Poland!DH$21</f>
        <v>0</v>
      </c>
      <c r="DI26" s="1">
        <f>[6]Poland!DI$21</f>
        <v>0</v>
      </c>
      <c r="DJ26" s="1">
        <f>[6]Poland!DJ$21</f>
        <v>0</v>
      </c>
      <c r="DK26" s="1">
        <f>[6]Poland!DK$21</f>
        <v>0</v>
      </c>
      <c r="DL26" s="1">
        <f>[6]Poland!DL$21</f>
        <v>0</v>
      </c>
      <c r="DM26" s="1">
        <f>[6]Poland!DM$21</f>
        <v>0</v>
      </c>
      <c r="DN26" s="1">
        <f>[6]Poland!DN$21</f>
        <v>0</v>
      </c>
      <c r="DO26" s="1">
        <f>[6]Poland!DO$21</f>
        <v>0</v>
      </c>
      <c r="DP26" s="1">
        <f>[6]Poland!DP$21</f>
        <v>0</v>
      </c>
      <c r="DQ26" s="1">
        <f>[6]Poland!DQ$21</f>
        <v>0</v>
      </c>
      <c r="DR26" s="1">
        <f>[6]Poland!DR$21</f>
        <v>0</v>
      </c>
      <c r="DS26" s="1">
        <f>[6]Poland!DS$21</f>
        <v>0</v>
      </c>
      <c r="DT26" s="1">
        <f>[6]Poland!DT$21</f>
        <v>0</v>
      </c>
      <c r="DU26" s="1">
        <f>[6]Poland!DU$21</f>
        <v>0</v>
      </c>
      <c r="DV26" s="1">
        <f>[6]Poland!DV$21</f>
        <v>0</v>
      </c>
      <c r="DW26" s="1">
        <f>[6]Poland!DW$21</f>
        <v>0</v>
      </c>
      <c r="DX26" s="1">
        <f>[6]Poland!DX$21</f>
        <v>0</v>
      </c>
      <c r="DY26" s="1">
        <f>[6]Poland!DY$21</f>
        <v>0</v>
      </c>
      <c r="DZ26" s="1">
        <f>[6]Poland!DZ$21</f>
        <v>0</v>
      </c>
      <c r="EA26" s="1">
        <f>[6]Poland!EA$21</f>
        <v>0</v>
      </c>
      <c r="EB26" s="1">
        <f>[6]Poland!EB$21</f>
        <v>0</v>
      </c>
      <c r="EC26" s="1">
        <f>[6]Poland!EC$21</f>
        <v>0</v>
      </c>
      <c r="ED26" s="1">
        <f>[6]Poland!ED$21</f>
        <v>0</v>
      </c>
      <c r="EE26" s="1">
        <f>[6]Poland!EE$21</f>
        <v>0</v>
      </c>
      <c r="EF26" s="1">
        <f>[6]Poland!EF$21</f>
        <v>0</v>
      </c>
      <c r="EG26" s="1">
        <f>[6]Poland!EG$21</f>
        <v>0</v>
      </c>
      <c r="EH26" s="1">
        <f>[6]Poland!EH$21</f>
        <v>0</v>
      </c>
      <c r="EI26" s="1">
        <f>[6]Poland!EI$21</f>
        <v>0</v>
      </c>
      <c r="EJ26" s="1">
        <f>[6]Poland!EJ$21</f>
        <v>0</v>
      </c>
      <c r="EK26" s="1">
        <f>[6]Poland!EK$21</f>
        <v>0</v>
      </c>
      <c r="EL26" s="1">
        <f>[6]Poland!EL$21</f>
        <v>0</v>
      </c>
      <c r="EM26" s="1">
        <f>[6]Poland!EM$21</f>
        <v>0</v>
      </c>
      <c r="EN26" s="1">
        <f>[6]Poland!EN$21</f>
        <v>0</v>
      </c>
      <c r="EO26" s="1">
        <f>[6]Poland!EO$21</f>
        <v>0</v>
      </c>
      <c r="EP26" s="1">
        <f>[6]Poland!EP$21</f>
        <v>0</v>
      </c>
      <c r="EQ26" s="1">
        <f>[6]Poland!EQ$21</f>
        <v>0</v>
      </c>
      <c r="ER26" s="1">
        <f>[6]Poland!ER$21</f>
        <v>0</v>
      </c>
      <c r="ES26" s="1">
        <f>[6]Poland!ES$21</f>
        <v>0</v>
      </c>
      <c r="ET26" s="1">
        <f>[6]Poland!ET$21</f>
        <v>0</v>
      </c>
      <c r="EU26" s="1">
        <f>[6]Poland!EU$21</f>
        <v>0</v>
      </c>
      <c r="EV26" s="1">
        <f>[6]Poland!EV$21</f>
        <v>0</v>
      </c>
      <c r="EW26" s="1">
        <f>[6]Poland!EW$21</f>
        <v>0</v>
      </c>
      <c r="EX26" s="1">
        <f>[6]Poland!EX$21</f>
        <v>0</v>
      </c>
      <c r="EY26" s="1">
        <f>[6]Poland!EY$21</f>
        <v>0</v>
      </c>
      <c r="EZ26" s="1">
        <f>[6]Poland!EZ$21</f>
        <v>0</v>
      </c>
      <c r="FA26" s="1">
        <f>[6]Poland!FA$21</f>
        <v>0</v>
      </c>
      <c r="FB26" s="1">
        <f>[6]Poland!FB$21</f>
        <v>0</v>
      </c>
      <c r="FC26" s="1">
        <f>[6]Poland!FC$21</f>
        <v>0</v>
      </c>
      <c r="FD26" s="1">
        <f>[6]Poland!FD$21</f>
        <v>0</v>
      </c>
      <c r="FE26" s="1">
        <f>[6]Poland!FE$21</f>
        <v>0</v>
      </c>
      <c r="FF26" s="1">
        <f>[6]Poland!FF$21</f>
        <v>0</v>
      </c>
      <c r="FG26" s="1">
        <f>[6]Poland!FG$21</f>
        <v>0</v>
      </c>
      <c r="FH26" s="1">
        <f>[6]Poland!FH$21</f>
        <v>0</v>
      </c>
      <c r="FI26" s="1">
        <f>[6]Poland!FI$21</f>
        <v>0</v>
      </c>
      <c r="FJ26" s="1">
        <f>[6]Poland!FJ$21</f>
        <v>0</v>
      </c>
      <c r="FK26" s="1">
        <f>[6]Poland!FK$21</f>
        <v>0</v>
      </c>
      <c r="FL26" s="1">
        <f>[6]Poland!FL$21</f>
        <v>0</v>
      </c>
      <c r="FM26" s="1">
        <f>[6]Poland!FM$21</f>
        <v>0</v>
      </c>
      <c r="FN26" s="1">
        <f>[6]Poland!FN$21</f>
        <v>0</v>
      </c>
      <c r="FO26" s="1">
        <f>[6]Poland!FO$21</f>
        <v>0</v>
      </c>
      <c r="FP26" s="1">
        <f>[6]Poland!FP$21</f>
        <v>0</v>
      </c>
      <c r="FQ26" s="1">
        <f>[6]Poland!FQ$21</f>
        <v>0</v>
      </c>
      <c r="FR26" s="1">
        <f>[6]Poland!FR$21</f>
        <v>0</v>
      </c>
      <c r="FS26" s="1">
        <f>[6]Poland!FS$21</f>
        <v>0</v>
      </c>
      <c r="FT26" s="1">
        <f>[6]Poland!FT$21</f>
        <v>0</v>
      </c>
      <c r="FU26" s="1">
        <f>[6]Poland!FU$21</f>
        <v>0</v>
      </c>
      <c r="FV26" s="1">
        <f>[6]Poland!FV$21</f>
        <v>0</v>
      </c>
      <c r="FW26" s="1">
        <f>[6]Poland!FW$21</f>
        <v>0</v>
      </c>
      <c r="FX26" s="1">
        <f>[6]Poland!FX$21</f>
        <v>0</v>
      </c>
      <c r="FY26" s="1">
        <f>[6]Poland!FY$21</f>
        <v>0</v>
      </c>
      <c r="FZ26" s="7">
        <f t="shared" si="0"/>
        <v>0</v>
      </c>
    </row>
    <row r="27" spans="1:182">
      <c r="A27" t="s">
        <v>25</v>
      </c>
      <c r="B27" s="1">
        <f>[6]Portugal!B$21</f>
        <v>0</v>
      </c>
      <c r="C27" s="1">
        <f>[6]Portugal!C$21</f>
        <v>0</v>
      </c>
      <c r="D27" s="1">
        <f>[6]Portugal!D$21</f>
        <v>0</v>
      </c>
      <c r="E27" s="1">
        <f>[6]Portugal!E$21</f>
        <v>0</v>
      </c>
      <c r="F27" s="1">
        <f>[6]Portugal!F$21</f>
        <v>0</v>
      </c>
      <c r="G27" s="1">
        <f>[6]Portugal!G$21</f>
        <v>0</v>
      </c>
      <c r="H27" s="1">
        <f>[6]Portugal!H$21</f>
        <v>0</v>
      </c>
      <c r="I27" s="1">
        <f>[6]Portugal!I$21</f>
        <v>0</v>
      </c>
      <c r="J27" s="1">
        <f>[6]Portugal!J$21</f>
        <v>0</v>
      </c>
      <c r="K27" s="1">
        <f>[6]Portugal!K$21</f>
        <v>0</v>
      </c>
      <c r="L27" s="1">
        <f>[6]Portugal!L$21</f>
        <v>0</v>
      </c>
      <c r="M27" s="1">
        <f>[6]Portugal!M$21</f>
        <v>0</v>
      </c>
      <c r="N27" s="1">
        <f>[6]Portugal!N$21</f>
        <v>0</v>
      </c>
      <c r="O27" s="1">
        <f>[6]Portugal!O$21</f>
        <v>0</v>
      </c>
      <c r="P27" s="1">
        <f>[6]Portugal!P$21</f>
        <v>0</v>
      </c>
      <c r="Q27" s="1">
        <f>[6]Portugal!Q$21</f>
        <v>0</v>
      </c>
      <c r="R27" s="1">
        <f>[6]Portugal!R$21</f>
        <v>0</v>
      </c>
      <c r="S27" s="1">
        <f>[6]Portugal!S$21</f>
        <v>0</v>
      </c>
      <c r="T27" s="1">
        <f>[6]Portugal!T$21</f>
        <v>0</v>
      </c>
      <c r="U27" s="1">
        <f>[6]Portugal!U$21</f>
        <v>0</v>
      </c>
      <c r="V27" s="1">
        <f>[6]Portugal!V$21</f>
        <v>0</v>
      </c>
      <c r="W27" s="1">
        <f>[6]Portugal!W$21</f>
        <v>0</v>
      </c>
      <c r="X27" s="1">
        <f>[6]Portugal!X$21</f>
        <v>0</v>
      </c>
      <c r="Y27" s="1">
        <f>[6]Portugal!Y$21</f>
        <v>0</v>
      </c>
      <c r="Z27" s="1">
        <f>[6]Portugal!Z$21</f>
        <v>0</v>
      </c>
      <c r="AA27" s="1">
        <f>[6]Portugal!AA$21</f>
        <v>0</v>
      </c>
      <c r="AB27" s="1">
        <f>[6]Portugal!AB$21</f>
        <v>0</v>
      </c>
      <c r="AC27" s="1">
        <f>[6]Portugal!AC$21</f>
        <v>0</v>
      </c>
      <c r="AD27" s="1">
        <f>[6]Portugal!AD$21</f>
        <v>0</v>
      </c>
      <c r="AE27" s="1">
        <f>[6]Portugal!AE$21</f>
        <v>0</v>
      </c>
      <c r="AF27" s="1">
        <f>[6]Portugal!AF$21</f>
        <v>0</v>
      </c>
      <c r="AG27" s="1">
        <f>[6]Portugal!AG$21</f>
        <v>0</v>
      </c>
      <c r="AH27" s="1">
        <f>[6]Portugal!AH$21</f>
        <v>0</v>
      </c>
      <c r="AI27" s="1">
        <f>[6]Portugal!AI$21</f>
        <v>0</v>
      </c>
      <c r="AJ27" s="1">
        <f>[6]Portugal!AJ$21</f>
        <v>0</v>
      </c>
      <c r="AK27" s="1">
        <f>[6]Portugal!AK$21</f>
        <v>0</v>
      </c>
      <c r="AL27" s="1">
        <f>[6]Portugal!AL$21</f>
        <v>0</v>
      </c>
      <c r="AM27" s="1">
        <f>[6]Portugal!AM$21</f>
        <v>0</v>
      </c>
      <c r="AN27" s="1">
        <f>[6]Portugal!AN$21</f>
        <v>0</v>
      </c>
      <c r="AO27" s="1">
        <f>[6]Portugal!AO$21</f>
        <v>0</v>
      </c>
      <c r="AP27" s="1">
        <f>[6]Portugal!AP$21</f>
        <v>0</v>
      </c>
      <c r="AQ27" s="1">
        <f>[6]Portugal!AQ$21</f>
        <v>0</v>
      </c>
      <c r="AR27" s="1">
        <f>[6]Portugal!AR$21</f>
        <v>0</v>
      </c>
      <c r="AS27" s="1">
        <f>[6]Portugal!AS$21</f>
        <v>0</v>
      </c>
      <c r="AT27" s="1">
        <f>[6]Portugal!AT$21</f>
        <v>0</v>
      </c>
      <c r="AU27" s="1">
        <f>[6]Portugal!AU$21</f>
        <v>0</v>
      </c>
      <c r="AV27" s="1">
        <f>[6]Portugal!AV$21</f>
        <v>0</v>
      </c>
      <c r="AW27" s="1">
        <f>[6]Portugal!AW$21</f>
        <v>0</v>
      </c>
      <c r="AX27" s="1">
        <f>[6]Portugal!AX$21</f>
        <v>0</v>
      </c>
      <c r="AY27" s="1">
        <f>[6]Portugal!AY$21</f>
        <v>0</v>
      </c>
      <c r="AZ27" s="1">
        <f>[6]Portugal!AZ$21</f>
        <v>0</v>
      </c>
      <c r="BA27" s="1">
        <f>[6]Portugal!BA$21</f>
        <v>0</v>
      </c>
      <c r="BB27" s="1">
        <f>[6]Portugal!BB$21</f>
        <v>0</v>
      </c>
      <c r="BC27" s="1">
        <f>[6]Portugal!BC$21</f>
        <v>0</v>
      </c>
      <c r="BD27" s="1">
        <f>[6]Portugal!BD$21</f>
        <v>0</v>
      </c>
      <c r="BE27" s="1">
        <f>[6]Portugal!BE$21</f>
        <v>0</v>
      </c>
      <c r="BF27" s="1">
        <f>[6]Portugal!BF$21</f>
        <v>0</v>
      </c>
      <c r="BG27" s="1">
        <f>[6]Portugal!BG$21</f>
        <v>0</v>
      </c>
      <c r="BH27" s="1">
        <f>[6]Portugal!BH$21</f>
        <v>0</v>
      </c>
      <c r="BI27" s="1">
        <f>[6]Portugal!BI$21</f>
        <v>0</v>
      </c>
      <c r="BJ27" s="1">
        <f>[6]Portugal!BJ$21</f>
        <v>0</v>
      </c>
      <c r="BK27" s="1">
        <f>[6]Portugal!BK$21</f>
        <v>0</v>
      </c>
      <c r="BL27" s="1">
        <f>[6]Portugal!BL$21</f>
        <v>0</v>
      </c>
      <c r="BM27" s="1">
        <f>[6]Portugal!BM$21</f>
        <v>0</v>
      </c>
      <c r="BN27" s="1">
        <f>[6]Portugal!BN$21</f>
        <v>0</v>
      </c>
      <c r="BO27" s="1">
        <f>[6]Portugal!BO$21</f>
        <v>0</v>
      </c>
      <c r="BP27" s="1">
        <f>[6]Portugal!BP$21</f>
        <v>0</v>
      </c>
      <c r="BQ27" s="1">
        <f>[6]Portugal!BQ$21</f>
        <v>0</v>
      </c>
      <c r="BR27" s="1">
        <f>[6]Portugal!BR$21</f>
        <v>0</v>
      </c>
      <c r="BS27" s="1">
        <f>[6]Portugal!BS$21</f>
        <v>0</v>
      </c>
      <c r="BT27" s="1">
        <f>[6]Portugal!BT$21</f>
        <v>0</v>
      </c>
      <c r="BU27" s="1">
        <f>[6]Portugal!BU$21</f>
        <v>0</v>
      </c>
      <c r="BV27" s="1">
        <f>[6]Portugal!BV$21</f>
        <v>0</v>
      </c>
      <c r="BW27" s="1">
        <f>[6]Portugal!BW$21</f>
        <v>0</v>
      </c>
      <c r="BX27" s="1">
        <f>[6]Portugal!BX$21</f>
        <v>0</v>
      </c>
      <c r="BY27" s="1">
        <f>[6]Portugal!BY$21</f>
        <v>0</v>
      </c>
      <c r="BZ27" s="1">
        <f>[6]Portugal!BZ$21</f>
        <v>0</v>
      </c>
      <c r="CA27" s="1">
        <f>[6]Portugal!CA$21</f>
        <v>0</v>
      </c>
      <c r="CB27" s="1">
        <f>[6]Portugal!CB$21</f>
        <v>0</v>
      </c>
      <c r="CC27" s="1">
        <f>[6]Portugal!CC$21</f>
        <v>0</v>
      </c>
      <c r="CD27" s="1">
        <f>[6]Portugal!CD$21</f>
        <v>0</v>
      </c>
      <c r="CE27" s="1">
        <f>[6]Portugal!CE$21</f>
        <v>0</v>
      </c>
      <c r="CF27" s="1">
        <f>[6]Portugal!CF$21</f>
        <v>0</v>
      </c>
      <c r="CG27" s="1">
        <f>[6]Portugal!CG$21</f>
        <v>0</v>
      </c>
      <c r="CH27" s="1">
        <f>[6]Portugal!CH$21</f>
        <v>0</v>
      </c>
      <c r="CI27" s="1">
        <f>[6]Portugal!CI$21</f>
        <v>0</v>
      </c>
      <c r="CJ27" s="1">
        <f>[6]Portugal!CJ$21</f>
        <v>0</v>
      </c>
      <c r="CK27" s="1">
        <f>[6]Portugal!CK$21</f>
        <v>0</v>
      </c>
      <c r="CL27" s="1">
        <f>[6]Portugal!CL$21</f>
        <v>0</v>
      </c>
      <c r="CM27" s="1">
        <f>[6]Portugal!CM$21</f>
        <v>0</v>
      </c>
      <c r="CN27" s="1">
        <f>[6]Portugal!CN$21</f>
        <v>0</v>
      </c>
      <c r="CO27" s="1">
        <f>[6]Portugal!CO$21</f>
        <v>0</v>
      </c>
      <c r="CP27" s="1">
        <f>[6]Portugal!CP$21</f>
        <v>0</v>
      </c>
      <c r="CQ27" s="1">
        <f>[6]Portugal!CQ$21</f>
        <v>0</v>
      </c>
      <c r="CR27" s="1">
        <f>[6]Portugal!CR$21</f>
        <v>0</v>
      </c>
      <c r="CS27" s="1">
        <f>[6]Portugal!CS$21</f>
        <v>0</v>
      </c>
      <c r="CT27" s="1">
        <f>[6]Portugal!CT$21</f>
        <v>0</v>
      </c>
      <c r="CU27" s="1">
        <f>[6]Portugal!CU$21</f>
        <v>0</v>
      </c>
      <c r="CV27" s="1">
        <f>[6]Portugal!CV$21</f>
        <v>0</v>
      </c>
      <c r="CW27" s="1">
        <f>[6]Portugal!CW$21</f>
        <v>0</v>
      </c>
      <c r="CX27" s="1">
        <f>[6]Portugal!CX$21</f>
        <v>0</v>
      </c>
      <c r="CY27" s="1">
        <f>[6]Portugal!CY$21</f>
        <v>0</v>
      </c>
      <c r="CZ27" s="1">
        <f>[6]Portugal!CZ$21</f>
        <v>0</v>
      </c>
      <c r="DA27" s="1">
        <f>[6]Portugal!DA$21</f>
        <v>0</v>
      </c>
      <c r="DB27" s="1">
        <f>[6]Portugal!DB$21</f>
        <v>0</v>
      </c>
      <c r="DC27" s="1">
        <f>[6]Portugal!DC$21</f>
        <v>0</v>
      </c>
      <c r="DD27" s="1">
        <f>[6]Portugal!DD$21</f>
        <v>0</v>
      </c>
      <c r="DE27" s="1">
        <f>[6]Portugal!DE$21</f>
        <v>0</v>
      </c>
      <c r="DF27" s="1">
        <f>[6]Portugal!DF$21</f>
        <v>0.30000000000000004</v>
      </c>
      <c r="DG27" s="1">
        <f>[6]Portugal!DG$21</f>
        <v>0</v>
      </c>
      <c r="DH27" s="1">
        <f>[6]Portugal!DH$21</f>
        <v>0</v>
      </c>
      <c r="DI27" s="1">
        <f>[6]Portugal!DI$21</f>
        <v>0</v>
      </c>
      <c r="DJ27" s="1">
        <f>[6]Portugal!DJ$21</f>
        <v>0</v>
      </c>
      <c r="DK27" s="1">
        <f>[6]Portugal!DK$21</f>
        <v>0</v>
      </c>
      <c r="DL27" s="1">
        <f>[6]Portugal!DL$21</f>
        <v>0</v>
      </c>
      <c r="DM27" s="1">
        <f>[6]Portugal!DM$21</f>
        <v>0</v>
      </c>
      <c r="DN27" s="1">
        <f>[6]Portugal!DN$21</f>
        <v>0</v>
      </c>
      <c r="DO27" s="1">
        <f>[6]Portugal!DO$21</f>
        <v>0</v>
      </c>
      <c r="DP27" s="1">
        <f>[6]Portugal!DP$21</f>
        <v>0</v>
      </c>
      <c r="DQ27" s="1">
        <f>[6]Portugal!DQ$21</f>
        <v>0</v>
      </c>
      <c r="DR27" s="1">
        <f>[6]Portugal!DR$21</f>
        <v>0</v>
      </c>
      <c r="DS27" s="1">
        <f>[6]Portugal!DS$21</f>
        <v>0</v>
      </c>
      <c r="DT27" s="1">
        <f>[6]Portugal!DT$21</f>
        <v>0</v>
      </c>
      <c r="DU27" s="1">
        <f>[6]Portugal!DU$21</f>
        <v>0</v>
      </c>
      <c r="DV27" s="1">
        <f>[6]Portugal!DV$21</f>
        <v>0</v>
      </c>
      <c r="DW27" s="1">
        <f>[6]Portugal!DW$21</f>
        <v>0</v>
      </c>
      <c r="DX27" s="1">
        <f>[6]Portugal!DX$21</f>
        <v>0</v>
      </c>
      <c r="DY27" s="1">
        <f>[6]Portugal!DY$21</f>
        <v>0</v>
      </c>
      <c r="DZ27" s="1">
        <f>[6]Portugal!DZ$21</f>
        <v>0</v>
      </c>
      <c r="EA27" s="1">
        <f>[6]Portugal!EA$21</f>
        <v>0</v>
      </c>
      <c r="EB27" s="1">
        <f>[6]Portugal!EB$21</f>
        <v>0</v>
      </c>
      <c r="EC27" s="1">
        <f>[6]Portugal!EC$21</f>
        <v>0</v>
      </c>
      <c r="ED27" s="1">
        <f>[6]Portugal!ED$21</f>
        <v>2.0000000000000004E-2</v>
      </c>
      <c r="EE27" s="1">
        <f>[6]Portugal!EE$21</f>
        <v>0</v>
      </c>
      <c r="EF27" s="1">
        <f>[6]Portugal!EF$21</f>
        <v>0</v>
      </c>
      <c r="EG27" s="1">
        <f>[6]Portugal!EG$21</f>
        <v>0</v>
      </c>
      <c r="EH27" s="1">
        <f>[6]Portugal!EH$21</f>
        <v>0</v>
      </c>
      <c r="EI27" s="1">
        <f>[6]Portugal!EI$21</f>
        <v>0</v>
      </c>
      <c r="EJ27" s="1">
        <f>[6]Portugal!EJ$21</f>
        <v>0</v>
      </c>
      <c r="EK27" s="1">
        <f>[6]Portugal!EK$21</f>
        <v>2.0000000000000004E-2</v>
      </c>
      <c r="EL27" s="1">
        <f>[6]Portugal!EL$21</f>
        <v>0</v>
      </c>
      <c r="EM27" s="1">
        <f>[6]Portugal!EM$21</f>
        <v>0.21000000000000002</v>
      </c>
      <c r="EN27" s="1">
        <f>[6]Portugal!EN$21</f>
        <v>2.2510000000000003</v>
      </c>
      <c r="EO27" s="1">
        <f>[6]Portugal!EO$21</f>
        <v>0</v>
      </c>
      <c r="EP27" s="1">
        <f>[6]Portugal!EP$21</f>
        <v>0</v>
      </c>
      <c r="EQ27" s="1">
        <f>[6]Portugal!EQ$21</f>
        <v>2E-3</v>
      </c>
      <c r="ER27" s="1">
        <f>[6]Portugal!ER$21</f>
        <v>1.7999999999999999E-2</v>
      </c>
      <c r="ES27" s="1">
        <f>[6]Portugal!ES$21</f>
        <v>1.7000000000000001E-2</v>
      </c>
      <c r="ET27" s="1">
        <f>[6]Portugal!ET$21</f>
        <v>1.7999999999999999E-2</v>
      </c>
      <c r="EU27" s="1">
        <f>[6]Portugal!EU$21</f>
        <v>1.7000000000000001E-2</v>
      </c>
      <c r="EV27" s="1">
        <f>[6]Portugal!EV$21</f>
        <v>0.06</v>
      </c>
      <c r="EW27" s="1">
        <f>[6]Portugal!EW$21</f>
        <v>1.7000000000000001E-2</v>
      </c>
      <c r="EX27" s="1">
        <f>[6]Portugal!EX$21</f>
        <v>4.2000000000000003E-2</v>
      </c>
      <c r="EY27" s="1">
        <f>[6]Portugal!EY$21</f>
        <v>7.000000000000001E-3</v>
      </c>
      <c r="EZ27" s="1">
        <f>[6]Portugal!EZ$21</f>
        <v>6.0000000000000001E-3</v>
      </c>
      <c r="FA27" s="1">
        <f>[6]Portugal!FA$21</f>
        <v>1.1000000000000001E-2</v>
      </c>
      <c r="FB27" s="1">
        <f>[6]Portugal!FB$21</f>
        <v>1E-3</v>
      </c>
      <c r="FC27" s="1">
        <f>[6]Portugal!FC$21</f>
        <v>1E-3</v>
      </c>
      <c r="FD27" s="1">
        <f>[6]Portugal!FD$21</f>
        <v>4.1000000000000009E-2</v>
      </c>
      <c r="FE27" s="1">
        <f>[6]Portugal!FE$21</f>
        <v>3.0000000000000001E-3</v>
      </c>
      <c r="FF27" s="1">
        <f>[6]Portugal!FF$21</f>
        <v>5.000000000000001E-3</v>
      </c>
      <c r="FG27" s="1">
        <f>[6]Portugal!FG$21</f>
        <v>3.0000000000000001E-3</v>
      </c>
      <c r="FH27" s="1">
        <f>[6]Portugal!FH$21</f>
        <v>1.0000000000000002E-2</v>
      </c>
      <c r="FI27" s="1">
        <f>[6]Portugal!FI$21</f>
        <v>3.0000000000000001E-3</v>
      </c>
      <c r="FJ27" s="1">
        <f>[6]Portugal!FJ$21</f>
        <v>7.000000000000001E-3</v>
      </c>
      <c r="FK27" s="1">
        <f>[6]Portugal!FK$21</f>
        <v>2.1000000000000001E-2</v>
      </c>
      <c r="FL27" s="1">
        <f>[6]Portugal!FL$21</f>
        <v>8.0000000000000002E-3</v>
      </c>
      <c r="FM27" s="1">
        <f>[6]Portugal!FM$21</f>
        <v>3.0000000000000001E-3</v>
      </c>
      <c r="FN27" s="1">
        <f>[6]Portugal!FN$21</f>
        <v>0.17400000000000002</v>
      </c>
      <c r="FO27" s="1">
        <f>[6]Portugal!FO$21</f>
        <v>0</v>
      </c>
      <c r="FP27" s="1">
        <f>[6]Portugal!FP$21</f>
        <v>2E-3</v>
      </c>
      <c r="FQ27" s="1">
        <f>[6]Portugal!FQ$21</f>
        <v>0</v>
      </c>
      <c r="FR27" s="1">
        <f>[6]Portugal!FR$21</f>
        <v>0</v>
      </c>
      <c r="FS27" s="1">
        <f>[6]Portugal!FS$21</f>
        <v>3.1E-2</v>
      </c>
      <c r="FT27" s="1">
        <f>[6]Portugal!FT$21</f>
        <v>0</v>
      </c>
      <c r="FU27" s="1">
        <f>[6]Portugal!FU$21</f>
        <v>3.0000000000000001E-3</v>
      </c>
      <c r="FV27" s="1">
        <f>[6]Portugal!FV$21</f>
        <v>0</v>
      </c>
      <c r="FW27" s="1">
        <f>[6]Portugal!FW$21</f>
        <v>0</v>
      </c>
      <c r="FX27" s="1">
        <f>[6]Portugal!FX$21</f>
        <v>5.0000000000000001E-3</v>
      </c>
      <c r="FY27" s="1">
        <f>[6]Portugal!FY$21</f>
        <v>0</v>
      </c>
      <c r="FZ27" s="7">
        <f t="shared" si="0"/>
        <v>3.036999999999999</v>
      </c>
    </row>
    <row r="28" spans="1:182">
      <c r="A28" t="s">
        <v>28</v>
      </c>
      <c r="B28" s="1">
        <f>[6]Romania!B$21</f>
        <v>0</v>
      </c>
      <c r="C28" s="1">
        <f>[6]Romania!C$21</f>
        <v>0</v>
      </c>
      <c r="D28" s="1">
        <f>[6]Romania!D$21</f>
        <v>0</v>
      </c>
      <c r="E28" s="1">
        <f>[6]Romania!E$21</f>
        <v>0</v>
      </c>
      <c r="F28" s="1">
        <f>[6]Romania!F$21</f>
        <v>0</v>
      </c>
      <c r="G28" s="1">
        <f>[6]Romania!G$21</f>
        <v>0</v>
      </c>
      <c r="H28" s="1">
        <f>[6]Romania!H$21</f>
        <v>0</v>
      </c>
      <c r="I28" s="1">
        <f>[6]Romania!I$21</f>
        <v>0</v>
      </c>
      <c r="J28" s="1">
        <f>[6]Romania!J$21</f>
        <v>0</v>
      </c>
      <c r="K28" s="1">
        <f>[6]Romania!K$21</f>
        <v>0</v>
      </c>
      <c r="L28" s="1">
        <f>[6]Romania!L$21</f>
        <v>0</v>
      </c>
      <c r="M28" s="1">
        <f>[6]Romania!M$21</f>
        <v>0</v>
      </c>
      <c r="N28" s="1">
        <f>[6]Romania!N$21</f>
        <v>0</v>
      </c>
      <c r="O28" s="1">
        <f>[6]Romania!O$21</f>
        <v>0</v>
      </c>
      <c r="P28" s="1">
        <f>[6]Romania!P$21</f>
        <v>0</v>
      </c>
      <c r="Q28" s="1">
        <f>[6]Romania!Q$21</f>
        <v>0</v>
      </c>
      <c r="R28" s="1">
        <f>[6]Romania!R$21</f>
        <v>0</v>
      </c>
      <c r="S28" s="1">
        <f>[6]Romania!S$21</f>
        <v>0</v>
      </c>
      <c r="T28" s="1">
        <f>[6]Romania!T$21</f>
        <v>0</v>
      </c>
      <c r="U28" s="1">
        <f>[6]Romania!U$21</f>
        <v>0</v>
      </c>
      <c r="V28" s="1">
        <f>[6]Romania!V$21</f>
        <v>0</v>
      </c>
      <c r="W28" s="1">
        <f>[6]Romania!W$21</f>
        <v>0</v>
      </c>
      <c r="X28" s="1">
        <f>[6]Romania!X$21</f>
        <v>0</v>
      </c>
      <c r="Y28" s="1">
        <f>[6]Romania!Y$21</f>
        <v>0</v>
      </c>
      <c r="Z28" s="1">
        <f>[6]Romania!Z$21</f>
        <v>0</v>
      </c>
      <c r="AA28" s="1">
        <f>[6]Romania!AA$21</f>
        <v>0</v>
      </c>
      <c r="AB28" s="1">
        <f>[6]Romania!AB$21</f>
        <v>0</v>
      </c>
      <c r="AC28" s="1">
        <f>[6]Romania!AC$21</f>
        <v>0</v>
      </c>
      <c r="AD28" s="1">
        <f>[6]Romania!AD$21</f>
        <v>0</v>
      </c>
      <c r="AE28" s="1">
        <f>[6]Romania!AE$21</f>
        <v>0</v>
      </c>
      <c r="AF28" s="1">
        <f>[6]Romania!AF$21</f>
        <v>0</v>
      </c>
      <c r="AG28" s="1">
        <f>[6]Romania!AG$21</f>
        <v>0</v>
      </c>
      <c r="AH28" s="1">
        <f>[6]Romania!AH$21</f>
        <v>0</v>
      </c>
      <c r="AI28" s="1">
        <f>[6]Romania!AI$21</f>
        <v>0</v>
      </c>
      <c r="AJ28" s="1">
        <f>[6]Romania!AJ$21</f>
        <v>0</v>
      </c>
      <c r="AK28" s="1">
        <f>[6]Romania!AK$21</f>
        <v>0</v>
      </c>
      <c r="AL28" s="1">
        <f>[6]Romania!AL$21</f>
        <v>15.9</v>
      </c>
      <c r="AM28" s="1">
        <f>[6]Romania!AM$21</f>
        <v>0</v>
      </c>
      <c r="AN28" s="1">
        <f>[6]Romania!AN$21</f>
        <v>0</v>
      </c>
      <c r="AO28" s="1">
        <f>[6]Romania!AO$21</f>
        <v>0</v>
      </c>
      <c r="AP28" s="1">
        <f>[6]Romania!AP$21</f>
        <v>19.5</v>
      </c>
      <c r="AQ28" s="1">
        <f>[6]Romania!AQ$21</f>
        <v>0</v>
      </c>
      <c r="AR28" s="1">
        <f>[6]Romania!AR$21</f>
        <v>0</v>
      </c>
      <c r="AS28" s="1">
        <f>[6]Romania!AS$21</f>
        <v>0</v>
      </c>
      <c r="AT28" s="1">
        <f>[6]Romania!AT$21</f>
        <v>0</v>
      </c>
      <c r="AU28" s="1">
        <f>[6]Romania!AU$21</f>
        <v>0</v>
      </c>
      <c r="AV28" s="1">
        <f>[6]Romania!AV$21</f>
        <v>0</v>
      </c>
      <c r="AW28" s="1">
        <f>[6]Romania!AW$21</f>
        <v>0</v>
      </c>
      <c r="AX28" s="1">
        <f>[6]Romania!AX$21</f>
        <v>0</v>
      </c>
      <c r="AY28" s="1">
        <f>[6]Romania!AY$21</f>
        <v>0</v>
      </c>
      <c r="AZ28" s="1">
        <f>[6]Romania!AZ$21</f>
        <v>0</v>
      </c>
      <c r="BA28" s="1">
        <f>[6]Romania!BA$21</f>
        <v>0</v>
      </c>
      <c r="BB28" s="1">
        <f>[6]Romania!BB$21</f>
        <v>0</v>
      </c>
      <c r="BC28" s="1">
        <f>[6]Romania!BC$21</f>
        <v>0</v>
      </c>
      <c r="BD28" s="1">
        <f>[6]Romania!BD$21</f>
        <v>0</v>
      </c>
      <c r="BE28" s="1">
        <f>[6]Romania!BE$21</f>
        <v>0</v>
      </c>
      <c r="BF28" s="1">
        <f>[6]Romania!BF$21</f>
        <v>0</v>
      </c>
      <c r="BG28" s="1">
        <f>[6]Romania!BG$21</f>
        <v>0</v>
      </c>
      <c r="BH28" s="1">
        <f>[6]Romania!BH$21</f>
        <v>0</v>
      </c>
      <c r="BI28" s="1">
        <f>[6]Romania!BI$21</f>
        <v>0</v>
      </c>
      <c r="BJ28" s="1">
        <f>[6]Romania!BJ$21</f>
        <v>0</v>
      </c>
      <c r="BK28" s="1">
        <f>[6]Romania!BK$21</f>
        <v>24</v>
      </c>
      <c r="BL28" s="1">
        <f>[6]Romania!BL$21</f>
        <v>0</v>
      </c>
      <c r="BM28" s="1">
        <f>[6]Romania!BM$21</f>
        <v>0</v>
      </c>
      <c r="BN28" s="1">
        <f>[6]Romania!BN$21</f>
        <v>0</v>
      </c>
      <c r="BO28" s="1">
        <f>[6]Romania!BO$21</f>
        <v>24.200000000000003</v>
      </c>
      <c r="BP28" s="1">
        <f>[6]Romania!BP$21</f>
        <v>0</v>
      </c>
      <c r="BQ28" s="1">
        <f>[6]Romania!BQ$21</f>
        <v>0</v>
      </c>
      <c r="BR28" s="1">
        <f>[6]Romania!BR$21</f>
        <v>0</v>
      </c>
      <c r="BS28" s="1">
        <f>[6]Romania!BS$21</f>
        <v>0</v>
      </c>
      <c r="BT28" s="1">
        <f>[6]Romania!BT$21</f>
        <v>0</v>
      </c>
      <c r="BU28" s="1">
        <f>[6]Romania!BU$21</f>
        <v>0</v>
      </c>
      <c r="BV28" s="1">
        <f>[6]Romania!BV$21</f>
        <v>0</v>
      </c>
      <c r="BW28" s="1">
        <f>[6]Romania!BW$21</f>
        <v>0</v>
      </c>
      <c r="BX28" s="1">
        <f>[6]Romania!BX$21</f>
        <v>23.6</v>
      </c>
      <c r="BY28" s="1">
        <f>[6]Romania!BY$21</f>
        <v>0</v>
      </c>
      <c r="BZ28" s="1">
        <f>[6]Romania!BZ$21</f>
        <v>19.100000000000001</v>
      </c>
      <c r="CA28" s="1">
        <f>[6]Romania!CA$21</f>
        <v>0</v>
      </c>
      <c r="CB28" s="1">
        <f>[6]Romania!CB$21</f>
        <v>0</v>
      </c>
      <c r="CC28" s="1">
        <f>[6]Romania!CC$21</f>
        <v>24</v>
      </c>
      <c r="CD28" s="1">
        <f>[6]Romania!CD$21</f>
        <v>0</v>
      </c>
      <c r="CE28" s="1">
        <f>[6]Romania!CE$21</f>
        <v>0</v>
      </c>
      <c r="CF28" s="1">
        <f>[6]Romania!CF$21</f>
        <v>0</v>
      </c>
      <c r="CG28" s="1">
        <f>[6]Romania!CG$21</f>
        <v>0</v>
      </c>
      <c r="CH28" s="1">
        <f>[6]Romania!CH$21</f>
        <v>3.4000000000000004</v>
      </c>
      <c r="CI28" s="1">
        <f>[6]Romania!CI$21</f>
        <v>0</v>
      </c>
      <c r="CJ28" s="1">
        <f>[6]Romania!CJ$21</f>
        <v>0</v>
      </c>
      <c r="CK28" s="1">
        <f>[6]Romania!CK$21</f>
        <v>18.900000000000002</v>
      </c>
      <c r="CL28" s="1">
        <f>[6]Romania!CL$21</f>
        <v>19.5</v>
      </c>
      <c r="CM28" s="1">
        <f>[6]Romania!CM$21</f>
        <v>0</v>
      </c>
      <c r="CN28" s="1">
        <f>[6]Romania!CN$21</f>
        <v>20</v>
      </c>
      <c r="CO28" s="1">
        <f>[6]Romania!CO$21</f>
        <v>0</v>
      </c>
      <c r="CP28" s="1">
        <f>[6]Romania!CP$21</f>
        <v>0</v>
      </c>
      <c r="CQ28" s="1">
        <f>[6]Romania!CQ$21</f>
        <v>23.400000000000002</v>
      </c>
      <c r="CR28" s="1">
        <f>[6]Romania!CR$21</f>
        <v>40.400000000000006</v>
      </c>
      <c r="CS28" s="1">
        <f>[6]Romania!CS$21</f>
        <v>0</v>
      </c>
      <c r="CT28" s="1">
        <f>[6]Romania!CT$21</f>
        <v>24</v>
      </c>
      <c r="CU28" s="1">
        <f>[6]Romania!CU$21</f>
        <v>613.4</v>
      </c>
      <c r="CV28" s="1">
        <f>[6]Romania!CV$21</f>
        <v>1839.6000000000001</v>
      </c>
      <c r="CW28" s="1">
        <f>[6]Romania!CW$21</f>
        <v>1747.5</v>
      </c>
      <c r="CX28" s="1">
        <f>[6]Romania!CX$21</f>
        <v>2028</v>
      </c>
      <c r="CY28" s="1">
        <f>[6]Romania!CY$21</f>
        <v>1077</v>
      </c>
      <c r="CZ28" s="1">
        <f>[6]Romania!CZ$21</f>
        <v>2814</v>
      </c>
      <c r="DA28" s="1">
        <f>[6]Romania!DA$21</f>
        <v>1698.3000000000002</v>
      </c>
      <c r="DB28" s="1">
        <f>[6]Romania!DB$21</f>
        <v>0</v>
      </c>
      <c r="DC28" s="1">
        <f>[6]Romania!DC$21</f>
        <v>96.600000000000009</v>
      </c>
      <c r="DD28" s="1">
        <f>[6]Romania!DD$21</f>
        <v>0</v>
      </c>
      <c r="DE28" s="1">
        <f>[6]Romania!DE$21</f>
        <v>0</v>
      </c>
      <c r="DF28" s="1">
        <f>[6]Romania!DF$21</f>
        <v>0.2</v>
      </c>
      <c r="DG28" s="1">
        <f>[6]Romania!DG$21</f>
        <v>847.40000000000009</v>
      </c>
      <c r="DH28" s="1">
        <f>[6]Romania!DH$21</f>
        <v>0</v>
      </c>
      <c r="DI28" s="1">
        <f>[6]Romania!DI$21</f>
        <v>9.2000000000000011</v>
      </c>
      <c r="DJ28" s="1">
        <f>[6]Romania!DJ$21</f>
        <v>0</v>
      </c>
      <c r="DK28" s="1">
        <f>[6]Romania!DK$21</f>
        <v>0</v>
      </c>
      <c r="DL28" s="1">
        <f>[6]Romania!DL$21</f>
        <v>0</v>
      </c>
      <c r="DM28" s="1">
        <f>[6]Romania!DM$21</f>
        <v>0</v>
      </c>
      <c r="DN28" s="1">
        <f>[6]Romania!DN$21</f>
        <v>0</v>
      </c>
      <c r="DO28" s="1">
        <f>[6]Romania!DO$21</f>
        <v>66.8</v>
      </c>
      <c r="DP28" s="1">
        <f>[6]Romania!DP$21</f>
        <v>22</v>
      </c>
      <c r="DQ28" s="1">
        <f>[6]Romania!DQ$21</f>
        <v>0</v>
      </c>
      <c r="DR28" s="1">
        <f>[6]Romania!DR$21</f>
        <v>0</v>
      </c>
      <c r="DS28" s="1">
        <f>[6]Romania!DS$21</f>
        <v>0</v>
      </c>
      <c r="DT28" s="1">
        <f>[6]Romania!DT$21</f>
        <v>0</v>
      </c>
      <c r="DU28" s="1">
        <f>[6]Romania!DU$21</f>
        <v>0</v>
      </c>
      <c r="DV28" s="1">
        <f>[6]Romania!DV$21</f>
        <v>0</v>
      </c>
      <c r="DW28" s="1">
        <f>[6]Romania!DW$21</f>
        <v>0</v>
      </c>
      <c r="DX28" s="1">
        <f>[6]Romania!DX$21</f>
        <v>0</v>
      </c>
      <c r="DY28" s="1">
        <f>[6]Romania!DY$21</f>
        <v>0</v>
      </c>
      <c r="DZ28" s="1">
        <f>[6]Romania!DZ$21</f>
        <v>0</v>
      </c>
      <c r="EA28" s="1">
        <f>[6]Romania!EA$21</f>
        <v>0</v>
      </c>
      <c r="EB28" s="1">
        <f>[6]Romania!EB$21</f>
        <v>0</v>
      </c>
      <c r="EC28" s="1">
        <f>[6]Romania!EC$21</f>
        <v>0</v>
      </c>
      <c r="ED28" s="1">
        <f>[6]Romania!ED$21</f>
        <v>5.000000000000001E-3</v>
      </c>
      <c r="EE28" s="1">
        <f>[6]Romania!EE$21</f>
        <v>0</v>
      </c>
      <c r="EF28" s="1">
        <f>[6]Romania!EF$21</f>
        <v>0</v>
      </c>
      <c r="EG28" s="1">
        <f>[6]Romania!EG$21</f>
        <v>0</v>
      </c>
      <c r="EH28" s="1">
        <f>[6]Romania!EH$21</f>
        <v>1.7000000000000001E-2</v>
      </c>
      <c r="EI28" s="1">
        <f>[6]Romania!EI$21</f>
        <v>0</v>
      </c>
      <c r="EJ28" s="1">
        <f>[6]Romania!EJ$21</f>
        <v>0</v>
      </c>
      <c r="EK28" s="1">
        <f>[6]Romania!EK$21</f>
        <v>9.1000000000000011E-2</v>
      </c>
      <c r="EL28" s="1">
        <f>[6]Romania!EL$21</f>
        <v>0.5</v>
      </c>
      <c r="EM28" s="1">
        <f>[6]Romania!EM$21</f>
        <v>1.181</v>
      </c>
      <c r="EN28" s="1">
        <f>[6]Romania!EN$21</f>
        <v>1.0330000000000001</v>
      </c>
      <c r="EO28" s="1">
        <f>[6]Romania!EO$21</f>
        <v>0.317</v>
      </c>
      <c r="EP28" s="1">
        <f>[6]Romania!EP$21</f>
        <v>0.47500000000000003</v>
      </c>
      <c r="EQ28" s="1">
        <f>[6]Romania!EQ$21</f>
        <v>0.29299999999999998</v>
      </c>
      <c r="ER28" s="1">
        <f>[6]Romania!ER$21</f>
        <v>0.192</v>
      </c>
      <c r="ES28" s="1">
        <f>[6]Romania!ES$21</f>
        <v>0.45</v>
      </c>
      <c r="ET28" s="1">
        <f>[6]Romania!ET$21</f>
        <v>0.45599999999999996</v>
      </c>
      <c r="EU28" s="1">
        <f>[6]Romania!EU$21</f>
        <v>0.16100000000000003</v>
      </c>
      <c r="EV28" s="1">
        <f>[6]Romania!EV$21</f>
        <v>0.26200000000000001</v>
      </c>
      <c r="EW28" s="1">
        <f>[6]Romania!EW$21</f>
        <v>0.48799999999999999</v>
      </c>
      <c r="EX28" s="1">
        <f>[6]Romania!EX$21</f>
        <v>0.30200000000000005</v>
      </c>
      <c r="EY28" s="1">
        <f>[6]Romania!EY$21</f>
        <v>8.3000000000000004E-2</v>
      </c>
      <c r="EZ28" s="1">
        <f>[6]Romania!EZ$21</f>
        <v>0.79800000000000004</v>
      </c>
      <c r="FA28" s="1">
        <f>[6]Romania!FA$21</f>
        <v>1.0269999999999999</v>
      </c>
      <c r="FB28" s="1">
        <f>[6]Romania!FB$21</f>
        <v>0.15300000000000002</v>
      </c>
      <c r="FC28" s="1">
        <f>[6]Romania!FC$21</f>
        <v>0.58899999999999997</v>
      </c>
      <c r="FD28" s="1">
        <f>[6]Romania!FD$21</f>
        <v>0.93599999999999994</v>
      </c>
      <c r="FE28" s="1">
        <f>[6]Romania!FE$21</f>
        <v>17.541</v>
      </c>
      <c r="FF28" s="1">
        <f>[6]Romania!FF$21</f>
        <v>0.23300000000000001</v>
      </c>
      <c r="FG28" s="1">
        <f>[6]Romania!FG$21</f>
        <v>4.6000000000000006E-2</v>
      </c>
      <c r="FH28" s="1">
        <f>[6]Romania!FH$21</f>
        <v>0.58799999999999997</v>
      </c>
      <c r="FI28" s="1">
        <f>[6]Romania!FI$21</f>
        <v>0.161</v>
      </c>
      <c r="FJ28" s="1">
        <f>[6]Romania!FJ$21</f>
        <v>0.57400000000000007</v>
      </c>
      <c r="FK28" s="1">
        <f>[6]Romania!FK$21</f>
        <v>5.8999999999999997E-2</v>
      </c>
      <c r="FL28" s="1">
        <f>[6]Romania!FL$21</f>
        <v>0.17</v>
      </c>
      <c r="FM28" s="1">
        <f>[6]Romania!FM$21</f>
        <v>1.512</v>
      </c>
      <c r="FN28" s="1">
        <f>[6]Romania!FN$21</f>
        <v>0.115</v>
      </c>
      <c r="FO28" s="1">
        <f>[6]Romania!FO$21</f>
        <v>0.51800000000000002</v>
      </c>
      <c r="FP28" s="1">
        <f>[6]Romania!FP$21</f>
        <v>0.83499999999999996</v>
      </c>
      <c r="FQ28" s="1">
        <f>[6]Romania!FQ$21</f>
        <v>17.709</v>
      </c>
      <c r="FR28" s="1">
        <f>[6]Romania!FR$21</f>
        <v>3.6999999999999998E-2</v>
      </c>
      <c r="FS28" s="1">
        <f>[6]Romania!FS$21</f>
        <v>1.2570000000000001</v>
      </c>
      <c r="FT28" s="1">
        <f>[6]Romania!FT$21</f>
        <v>0.157</v>
      </c>
      <c r="FU28" s="1">
        <f>[6]Romania!FU$21</f>
        <v>2.7570000000000001</v>
      </c>
      <c r="FV28" s="1">
        <f>[6]Romania!FV$21</f>
        <v>2.2850000000000001</v>
      </c>
      <c r="FW28" s="1">
        <f>[6]Romania!FW$21</f>
        <v>2.117</v>
      </c>
      <c r="FX28" s="1">
        <f>[6]Romania!FX$21</f>
        <v>2.5340000000000003</v>
      </c>
      <c r="FY28" s="1">
        <f>[6]Romania!FY$21</f>
        <v>0</v>
      </c>
      <c r="FZ28" s="7">
        <f t="shared" si="0"/>
        <v>61.013999999999996</v>
      </c>
    </row>
    <row r="29" spans="1:182">
      <c r="A29" t="s">
        <v>30</v>
      </c>
      <c r="B29" s="1">
        <f>[6]Slovakia!B$21</f>
        <v>0</v>
      </c>
      <c r="C29" s="1">
        <f>[6]Slovakia!C$21</f>
        <v>0</v>
      </c>
      <c r="D29" s="1">
        <f>[6]Slovakia!D$21</f>
        <v>0</v>
      </c>
      <c r="E29" s="1">
        <f>[6]Slovakia!E$21</f>
        <v>0</v>
      </c>
      <c r="F29" s="1">
        <f>[6]Slovakia!F$21</f>
        <v>26.8</v>
      </c>
      <c r="G29" s="1">
        <f>[6]Slovakia!G$21</f>
        <v>0</v>
      </c>
      <c r="H29" s="1">
        <f>[6]Slovakia!H$21</f>
        <v>0</v>
      </c>
      <c r="I29" s="1">
        <f>[6]Slovakia!I$21</f>
        <v>0</v>
      </c>
      <c r="J29" s="1">
        <f>[6]Slovakia!J$21</f>
        <v>0</v>
      </c>
      <c r="K29" s="1">
        <f>[6]Slovakia!K$21</f>
        <v>26.8</v>
      </c>
      <c r="L29" s="1">
        <f>[6]Slovakia!L$21</f>
        <v>0</v>
      </c>
      <c r="M29" s="1">
        <f>[6]Slovakia!M$21</f>
        <v>0</v>
      </c>
      <c r="N29" s="1">
        <f>[6]Slovakia!N$21</f>
        <v>207.4</v>
      </c>
      <c r="O29" s="1">
        <f>[6]Slovakia!O$21</f>
        <v>230.4</v>
      </c>
      <c r="P29" s="1">
        <f>[6]Slovakia!P$21</f>
        <v>255.10000000000002</v>
      </c>
      <c r="Q29" s="1">
        <f>[6]Slovakia!Q$21</f>
        <v>65.3</v>
      </c>
      <c r="R29" s="1">
        <f>[6]Slovakia!R$21</f>
        <v>42.300000000000004</v>
      </c>
      <c r="S29" s="1">
        <f>[6]Slovakia!S$21</f>
        <v>0</v>
      </c>
      <c r="T29" s="1">
        <f>[6]Slovakia!T$21</f>
        <v>23.3</v>
      </c>
      <c r="U29" s="1">
        <f>[6]Slovakia!U$21</f>
        <v>0</v>
      </c>
      <c r="V29" s="1">
        <f>[6]Slovakia!V$21</f>
        <v>0</v>
      </c>
      <c r="W29" s="1">
        <f>[6]Slovakia!W$21</f>
        <v>0</v>
      </c>
      <c r="X29" s="1">
        <f>[6]Slovakia!X$21</f>
        <v>226.70000000000002</v>
      </c>
      <c r="Y29" s="1">
        <f>[6]Slovakia!Y$21</f>
        <v>33.6</v>
      </c>
      <c r="Z29" s="1">
        <f>[6]Slovakia!Z$21</f>
        <v>29</v>
      </c>
      <c r="AA29" s="1">
        <f>[6]Slovakia!AA$21</f>
        <v>0</v>
      </c>
      <c r="AB29" s="1">
        <f>[6]Slovakia!AB$21</f>
        <v>0</v>
      </c>
      <c r="AC29" s="1">
        <f>[6]Slovakia!AC$21</f>
        <v>0</v>
      </c>
      <c r="AD29" s="1">
        <f>[6]Slovakia!AD$21</f>
        <v>17.900000000000002</v>
      </c>
      <c r="AE29" s="1">
        <f>[6]Slovakia!AE$21</f>
        <v>22.400000000000002</v>
      </c>
      <c r="AF29" s="1">
        <f>[6]Slovakia!AF$21</f>
        <v>10</v>
      </c>
      <c r="AG29" s="1">
        <f>[6]Slovakia!AG$21</f>
        <v>54.800000000000004</v>
      </c>
      <c r="AH29" s="1">
        <f>[6]Slovakia!AH$21</f>
        <v>0</v>
      </c>
      <c r="AI29" s="1">
        <f>[6]Slovakia!AI$21</f>
        <v>21.200000000000003</v>
      </c>
      <c r="AJ29" s="1">
        <f>[6]Slovakia!AJ$21</f>
        <v>0</v>
      </c>
      <c r="AK29" s="1">
        <f>[6]Slovakia!AK$21</f>
        <v>0</v>
      </c>
      <c r="AL29" s="1">
        <f>[6]Slovakia!AL$21</f>
        <v>0</v>
      </c>
      <c r="AM29" s="1">
        <f>[6]Slovakia!AM$21</f>
        <v>0</v>
      </c>
      <c r="AN29" s="1">
        <f>[6]Slovakia!AN$21</f>
        <v>0</v>
      </c>
      <c r="AO29" s="1">
        <f>[6]Slovakia!AO$21</f>
        <v>37.700000000000003</v>
      </c>
      <c r="AP29" s="1">
        <f>[6]Slovakia!AP$21</f>
        <v>0</v>
      </c>
      <c r="AQ29" s="1">
        <f>[6]Slovakia!AQ$21</f>
        <v>27.5</v>
      </c>
      <c r="AR29" s="1">
        <f>[6]Slovakia!AR$21</f>
        <v>46.900000000000006</v>
      </c>
      <c r="AS29" s="1">
        <f>[6]Slovakia!AS$21</f>
        <v>23.700000000000003</v>
      </c>
      <c r="AT29" s="1">
        <f>[6]Slovakia!AT$21</f>
        <v>0</v>
      </c>
      <c r="AU29" s="1">
        <f>[6]Slovakia!AU$21</f>
        <v>36</v>
      </c>
      <c r="AV29" s="1">
        <f>[6]Slovakia!AV$21</f>
        <v>23.3</v>
      </c>
      <c r="AW29" s="1">
        <f>[6]Slovakia!AW$21</f>
        <v>0</v>
      </c>
      <c r="AX29" s="1">
        <f>[6]Slovakia!AX$21</f>
        <v>0</v>
      </c>
      <c r="AY29" s="1">
        <f>[6]Slovakia!AY$21</f>
        <v>46</v>
      </c>
      <c r="AZ29" s="1">
        <f>[6]Slovakia!AZ$21</f>
        <v>0.1</v>
      </c>
      <c r="BA29" s="1">
        <f>[6]Slovakia!BA$21</f>
        <v>0</v>
      </c>
      <c r="BB29" s="1">
        <f>[6]Slovakia!BB$21</f>
        <v>1.2000000000000002</v>
      </c>
      <c r="BC29" s="1">
        <f>[6]Slovakia!BC$21</f>
        <v>45.1</v>
      </c>
      <c r="BD29" s="1">
        <f>[6]Slovakia!BD$21</f>
        <v>0</v>
      </c>
      <c r="BE29" s="1">
        <f>[6]Slovakia!BE$21</f>
        <v>0</v>
      </c>
      <c r="BF29" s="1">
        <f>[6]Slovakia!BF$21</f>
        <v>0</v>
      </c>
      <c r="BG29" s="1">
        <f>[6]Slovakia!BG$21</f>
        <v>22</v>
      </c>
      <c r="BH29" s="1">
        <f>[6]Slovakia!BH$21</f>
        <v>0</v>
      </c>
      <c r="BI29" s="1">
        <f>[6]Slovakia!BI$21</f>
        <v>0</v>
      </c>
      <c r="BJ29" s="1">
        <f>[6]Slovakia!BJ$21</f>
        <v>0</v>
      </c>
      <c r="BK29" s="1">
        <f>[6]Slovakia!BK$21</f>
        <v>0</v>
      </c>
      <c r="BL29" s="1">
        <f>[6]Slovakia!BL$21</f>
        <v>0.1</v>
      </c>
      <c r="BM29" s="1">
        <f>[6]Slovakia!BM$21</f>
        <v>47.900000000000006</v>
      </c>
      <c r="BN29" s="1">
        <f>[6]Slovakia!BN$21</f>
        <v>0</v>
      </c>
      <c r="BO29" s="1">
        <f>[6]Slovakia!BO$21</f>
        <v>22.3</v>
      </c>
      <c r="BP29" s="1">
        <f>[6]Slovakia!BP$21</f>
        <v>21.5</v>
      </c>
      <c r="BQ29" s="1">
        <f>[6]Slovakia!BQ$21</f>
        <v>18</v>
      </c>
      <c r="BR29" s="1">
        <f>[6]Slovakia!BR$21</f>
        <v>0.1</v>
      </c>
      <c r="BS29" s="1">
        <f>[6]Slovakia!BS$21</f>
        <v>0</v>
      </c>
      <c r="BT29" s="1">
        <f>[6]Slovakia!BT$21</f>
        <v>0.2</v>
      </c>
      <c r="BU29" s="1">
        <f>[6]Slovakia!BU$21</f>
        <v>0</v>
      </c>
      <c r="BV29" s="1">
        <f>[6]Slovakia!BV$21</f>
        <v>78.800000000000011</v>
      </c>
      <c r="BW29" s="1">
        <f>[6]Slovakia!BW$21</f>
        <v>24.400000000000002</v>
      </c>
      <c r="BX29" s="1">
        <f>[6]Slovakia!BX$21</f>
        <v>24.3</v>
      </c>
      <c r="BY29" s="1">
        <f>[6]Slovakia!BY$21</f>
        <v>22.6</v>
      </c>
      <c r="BZ29" s="1">
        <f>[6]Slovakia!BZ$21</f>
        <v>21.8</v>
      </c>
      <c r="CA29" s="1">
        <f>[6]Slovakia!CA$21</f>
        <v>0</v>
      </c>
      <c r="CB29" s="1">
        <f>[6]Slovakia!CB$21</f>
        <v>44.1</v>
      </c>
      <c r="CC29" s="1">
        <f>[6]Slovakia!CC$21</f>
        <v>21.3</v>
      </c>
      <c r="CD29" s="1">
        <f>[6]Slovakia!CD$21</f>
        <v>0.1</v>
      </c>
      <c r="CE29" s="1">
        <f>[6]Slovakia!CE$21</f>
        <v>0</v>
      </c>
      <c r="CF29" s="1">
        <f>[6]Slovakia!CF$21</f>
        <v>0.1</v>
      </c>
      <c r="CG29" s="1">
        <f>[6]Slovakia!CG$21</f>
        <v>0</v>
      </c>
      <c r="CH29" s="1">
        <f>[6]Slovakia!CH$21</f>
        <v>0</v>
      </c>
      <c r="CI29" s="1">
        <f>[6]Slovakia!CI$21</f>
        <v>22.1</v>
      </c>
      <c r="CJ29" s="1">
        <f>[6]Slovakia!CJ$21</f>
        <v>0.4</v>
      </c>
      <c r="CK29" s="1">
        <f>[6]Slovakia!CK$21</f>
        <v>0</v>
      </c>
      <c r="CL29" s="1">
        <f>[6]Slovakia!CL$21</f>
        <v>25.8</v>
      </c>
      <c r="CM29" s="1">
        <f>[6]Slovakia!CM$21</f>
        <v>18.5</v>
      </c>
      <c r="CN29" s="1">
        <f>[6]Slovakia!CN$21</f>
        <v>0.8</v>
      </c>
      <c r="CO29" s="1">
        <f>[6]Slovakia!CO$21</f>
        <v>0</v>
      </c>
      <c r="CP29" s="1">
        <f>[6]Slovakia!CP$21</f>
        <v>0.2</v>
      </c>
      <c r="CQ29" s="1">
        <f>[6]Slovakia!CQ$21</f>
        <v>0</v>
      </c>
      <c r="CR29" s="1">
        <f>[6]Slovakia!CR$21</f>
        <v>0.2</v>
      </c>
      <c r="CS29" s="1">
        <f>[6]Slovakia!CS$21</f>
        <v>0</v>
      </c>
      <c r="CT29" s="1">
        <f>[6]Slovakia!CT$21</f>
        <v>47.2</v>
      </c>
      <c r="CU29" s="1">
        <f>[6]Slovakia!CU$21</f>
        <v>0</v>
      </c>
      <c r="CV29" s="1">
        <f>[6]Slovakia!CV$21</f>
        <v>0.5</v>
      </c>
      <c r="CW29" s="1">
        <f>[6]Slovakia!CW$21</f>
        <v>0.30000000000000004</v>
      </c>
      <c r="CX29" s="1">
        <f>[6]Slovakia!CX$21</f>
        <v>23.1</v>
      </c>
      <c r="CY29" s="1">
        <f>[6]Slovakia!CY$21</f>
        <v>1.4000000000000001</v>
      </c>
      <c r="CZ29" s="1">
        <f>[6]Slovakia!CZ$21</f>
        <v>0.1</v>
      </c>
      <c r="DA29" s="1">
        <f>[6]Slovakia!DA$21</f>
        <v>0.9</v>
      </c>
      <c r="DB29" s="1">
        <f>[6]Slovakia!DB$21</f>
        <v>0</v>
      </c>
      <c r="DC29" s="1">
        <f>[6]Slovakia!DC$21</f>
        <v>0.8</v>
      </c>
      <c r="DD29" s="1">
        <f>[6]Slovakia!DD$21</f>
        <v>24</v>
      </c>
      <c r="DE29" s="1">
        <f>[6]Slovakia!DE$21</f>
        <v>0</v>
      </c>
      <c r="DF29" s="1">
        <f>[6]Slovakia!DF$21</f>
        <v>19</v>
      </c>
      <c r="DG29" s="1">
        <f>[6]Slovakia!DG$21</f>
        <v>0</v>
      </c>
      <c r="DH29" s="1">
        <f>[6]Slovakia!DH$21</f>
        <v>1</v>
      </c>
      <c r="DI29" s="1">
        <f>[6]Slovakia!DI$21</f>
        <v>20.3</v>
      </c>
      <c r="DJ29" s="1">
        <f>[6]Slovakia!DJ$21</f>
        <v>69.8</v>
      </c>
      <c r="DK29" s="1">
        <f>[6]Slovakia!DK$21</f>
        <v>23.400000000000002</v>
      </c>
      <c r="DL29" s="1">
        <f>[6]Slovakia!DL$21</f>
        <v>25.400000000000002</v>
      </c>
      <c r="DM29" s="1">
        <f>[6]Slovakia!DM$21</f>
        <v>72.8</v>
      </c>
      <c r="DN29" s="1">
        <f>[6]Slovakia!DN$21</f>
        <v>47.2</v>
      </c>
      <c r="DO29" s="1">
        <f>[6]Slovakia!DO$21</f>
        <v>24.200000000000003</v>
      </c>
      <c r="DP29" s="1">
        <f>[6]Slovakia!DP$21</f>
        <v>0.30000000000000004</v>
      </c>
      <c r="DQ29" s="1">
        <f>[6]Slovakia!DQ$21</f>
        <v>0</v>
      </c>
      <c r="DR29" s="1">
        <f>[6]Slovakia!DR$21</f>
        <v>11.766</v>
      </c>
      <c r="DS29" s="1">
        <f>[6]Slovakia!DS$21</f>
        <v>57.323000000000008</v>
      </c>
      <c r="DT29" s="1">
        <f>[6]Slovakia!DT$21</f>
        <v>127.52600000000001</v>
      </c>
      <c r="DU29" s="1">
        <f>[6]Slovakia!DU$21</f>
        <v>16.84</v>
      </c>
      <c r="DV29" s="1">
        <f>[6]Slovakia!DV$21</f>
        <v>84.972000000000008</v>
      </c>
      <c r="DW29" s="1">
        <f>[6]Slovakia!DW$21</f>
        <v>120.67500000000001</v>
      </c>
      <c r="DX29" s="1">
        <f>[6]Slovakia!DX$21</f>
        <v>86.582999999999998</v>
      </c>
      <c r="DY29" s="1">
        <f>[6]Slovakia!DY$21</f>
        <v>259.517</v>
      </c>
      <c r="DZ29" s="1">
        <f>[6]Slovakia!DZ$21</f>
        <v>477.654</v>
      </c>
      <c r="EA29" s="1">
        <f>[6]Slovakia!EA$21</f>
        <v>37.542999999999999</v>
      </c>
      <c r="EB29" s="1">
        <f>[6]Slovakia!EB$21</f>
        <v>13.440000000000001</v>
      </c>
      <c r="EC29" s="1">
        <f>[6]Slovakia!EC$21</f>
        <v>108.93</v>
      </c>
      <c r="ED29" s="1">
        <f>[6]Slovakia!ED$21</f>
        <v>155.53</v>
      </c>
      <c r="EE29" s="1">
        <f>[6]Slovakia!EE$21</f>
        <v>89.302000000000007</v>
      </c>
      <c r="EF29" s="1">
        <f>[6]Slovakia!EF$21</f>
        <v>448.161</v>
      </c>
      <c r="EG29" s="1">
        <f>[6]Slovakia!EG$21</f>
        <v>206.13900000000004</v>
      </c>
      <c r="EH29" s="1">
        <f>[6]Slovakia!EH$21</f>
        <v>324.31300000000005</v>
      </c>
      <c r="EI29" s="1">
        <f>[6]Slovakia!EI$21</f>
        <v>67.27300000000001</v>
      </c>
      <c r="EJ29" s="1">
        <f>[6]Slovakia!EJ$21</f>
        <v>40.105000000000004</v>
      </c>
      <c r="EK29" s="1">
        <f>[6]Slovakia!EK$21</f>
        <v>20.39</v>
      </c>
      <c r="EL29" s="1">
        <f>[6]Slovakia!EL$21</f>
        <v>19.795999999999999</v>
      </c>
      <c r="EM29" s="1">
        <f>[6]Slovakia!EM$21</f>
        <v>0.38900000000000001</v>
      </c>
      <c r="EN29" s="1">
        <f>[6]Slovakia!EN$21</f>
        <v>0.41600000000000004</v>
      </c>
      <c r="EO29" s="1">
        <f>[6]Slovakia!EO$21</f>
        <v>3.3000000000000002E-2</v>
      </c>
      <c r="EP29" s="1">
        <f>[6]Slovakia!EP$21</f>
        <v>28.071999999999999</v>
      </c>
      <c r="EQ29" s="1">
        <f>[6]Slovakia!EQ$21</f>
        <v>149.86699999999999</v>
      </c>
      <c r="ER29" s="1">
        <f>[6]Slovakia!ER$21</f>
        <v>34.582000000000001</v>
      </c>
      <c r="ES29" s="1">
        <f>[6]Slovakia!ES$21</f>
        <v>54.710000000000008</v>
      </c>
      <c r="ET29" s="1">
        <f>[6]Slovakia!ET$21</f>
        <v>327.88100000000009</v>
      </c>
      <c r="EU29" s="1">
        <f>[6]Slovakia!EU$21</f>
        <v>170.8</v>
      </c>
      <c r="EV29" s="1">
        <f>[6]Slovakia!EV$21</f>
        <v>16.915000000000003</v>
      </c>
      <c r="EW29" s="1">
        <f>[6]Slovakia!EW$21</f>
        <v>30.553999999999998</v>
      </c>
      <c r="EX29" s="1">
        <f>[6]Slovakia!EX$21</f>
        <v>15.843000000000002</v>
      </c>
      <c r="EY29" s="1">
        <f>[6]Slovakia!EY$21</f>
        <v>5.4280000000000008</v>
      </c>
      <c r="EZ29" s="1">
        <f>[6]Slovakia!EZ$21</f>
        <v>1.7000000000000001E-2</v>
      </c>
      <c r="FA29" s="1">
        <f>[6]Slovakia!FA$21</f>
        <v>2.2000000000000002E-2</v>
      </c>
      <c r="FB29" s="1">
        <f>[6]Slovakia!FB$21</f>
        <v>34.059000000000005</v>
      </c>
      <c r="FC29" s="1">
        <f>[6]Slovakia!FC$21</f>
        <v>104.352</v>
      </c>
      <c r="FD29" s="1">
        <f>[6]Slovakia!FD$21</f>
        <v>46.388000000000005</v>
      </c>
      <c r="FE29" s="1">
        <f>[6]Slovakia!FE$21</f>
        <v>50.504000000000005</v>
      </c>
      <c r="FF29" s="1">
        <f>[6]Slovakia!FF$21</f>
        <v>99.345000000000013</v>
      </c>
      <c r="FG29" s="1">
        <f>[6]Slovakia!FG$21</f>
        <v>60.616</v>
      </c>
      <c r="FH29" s="1">
        <f>[6]Slovakia!FH$21</f>
        <v>13.683</v>
      </c>
      <c r="FI29" s="1">
        <f>[6]Slovakia!FI$21</f>
        <v>17.288000000000004</v>
      </c>
      <c r="FJ29" s="1">
        <f>[6]Slovakia!FJ$21</f>
        <v>13.454999999999998</v>
      </c>
      <c r="FK29" s="1">
        <f>[6]Slovakia!FK$21</f>
        <v>25.910000000000004</v>
      </c>
      <c r="FL29" s="1">
        <f>[6]Slovakia!FL$21</f>
        <v>1.5920000000000001</v>
      </c>
      <c r="FM29" s="1">
        <f>[6]Slovakia!FM$21</f>
        <v>1942.394</v>
      </c>
      <c r="FN29" s="1">
        <f>[6]Slovakia!FN$21</f>
        <v>698.32900000000006</v>
      </c>
      <c r="FO29" s="1">
        <f>[6]Slovakia!FO$21</f>
        <v>1465.8810000000001</v>
      </c>
      <c r="FP29" s="1">
        <f>[6]Slovakia!FP$21</f>
        <v>703.80100000000004</v>
      </c>
      <c r="FQ29" s="1">
        <f>[6]Slovakia!FQ$21</f>
        <v>494.59199999999998</v>
      </c>
      <c r="FR29" s="1">
        <f>[6]Slovakia!FR$21</f>
        <v>54.46</v>
      </c>
      <c r="FS29" s="1">
        <f>[6]Slovakia!FS$21</f>
        <v>52.870000000000005</v>
      </c>
      <c r="FT29" s="1">
        <f>[6]Slovakia!FT$21</f>
        <v>2.7890000000000001</v>
      </c>
      <c r="FU29" s="1">
        <f>[6]Slovakia!FU$21</f>
        <v>24.844000000000001</v>
      </c>
      <c r="FV29" s="1">
        <f>[6]Slovakia!FV$21</f>
        <v>2.1040000000000001</v>
      </c>
      <c r="FW29" s="1">
        <f>[6]Slovakia!FW$21</f>
        <v>26.155000000000001</v>
      </c>
      <c r="FX29" s="1">
        <f>[6]Slovakia!FX$21</f>
        <v>2.6120000000000001</v>
      </c>
      <c r="FY29" s="1">
        <f>[6]Slovakia!FY$21</f>
        <v>0</v>
      </c>
      <c r="FZ29" s="7">
        <f t="shared" si="0"/>
        <v>9547.3299999999981</v>
      </c>
    </row>
    <row r="30" spans="1:182">
      <c r="A30" t="s">
        <v>31</v>
      </c>
      <c r="B30" s="1">
        <f>[6]Slovenia!B$21</f>
        <v>0</v>
      </c>
      <c r="C30" s="1">
        <f>[6]Slovenia!C$21</f>
        <v>0</v>
      </c>
      <c r="D30" s="1">
        <f>[6]Slovenia!D$21</f>
        <v>0</v>
      </c>
      <c r="E30" s="1">
        <f>[6]Slovenia!E$21</f>
        <v>0</v>
      </c>
      <c r="F30" s="1">
        <f>[6]Slovenia!F$21</f>
        <v>0</v>
      </c>
      <c r="G30" s="1">
        <f>[6]Slovenia!G$21</f>
        <v>0</v>
      </c>
      <c r="H30" s="1">
        <f>[6]Slovenia!H$21</f>
        <v>0</v>
      </c>
      <c r="I30" s="1">
        <f>[6]Slovenia!I$21</f>
        <v>0</v>
      </c>
      <c r="J30" s="1">
        <f>[6]Slovenia!J$21</f>
        <v>0</v>
      </c>
      <c r="K30" s="1">
        <f>[6]Slovenia!K$21</f>
        <v>0</v>
      </c>
      <c r="L30" s="1">
        <f>[6]Slovenia!L$21</f>
        <v>0</v>
      </c>
      <c r="M30" s="1">
        <f>[6]Slovenia!M$21</f>
        <v>0</v>
      </c>
      <c r="N30" s="1">
        <f>[6]Slovenia!N$21</f>
        <v>0</v>
      </c>
      <c r="O30" s="1">
        <f>[6]Slovenia!O$21</f>
        <v>0</v>
      </c>
      <c r="P30" s="1">
        <f>[6]Slovenia!P$21</f>
        <v>0</v>
      </c>
      <c r="Q30" s="1">
        <f>[6]Slovenia!Q$21</f>
        <v>0</v>
      </c>
      <c r="R30" s="1">
        <f>[6]Slovenia!R$21</f>
        <v>0</v>
      </c>
      <c r="S30" s="1">
        <f>[6]Slovenia!S$21</f>
        <v>0</v>
      </c>
      <c r="T30" s="1">
        <f>[6]Slovenia!T$21</f>
        <v>0</v>
      </c>
      <c r="U30" s="1">
        <f>[6]Slovenia!U$21</f>
        <v>0</v>
      </c>
      <c r="V30" s="1">
        <f>[6]Slovenia!V$21</f>
        <v>0</v>
      </c>
      <c r="W30" s="1">
        <f>[6]Slovenia!W$21</f>
        <v>0</v>
      </c>
      <c r="X30" s="1">
        <f>[6]Slovenia!X$21</f>
        <v>0</v>
      </c>
      <c r="Y30" s="1">
        <f>[6]Slovenia!Y$21</f>
        <v>0</v>
      </c>
      <c r="Z30" s="1">
        <f>[6]Slovenia!Z$21</f>
        <v>0</v>
      </c>
      <c r="AA30" s="1">
        <f>[6]Slovenia!AA$21</f>
        <v>0</v>
      </c>
      <c r="AB30" s="1">
        <f>[6]Slovenia!AB$21</f>
        <v>0</v>
      </c>
      <c r="AC30" s="1">
        <f>[6]Slovenia!AC$21</f>
        <v>0</v>
      </c>
      <c r="AD30" s="1">
        <f>[6]Slovenia!AD$21</f>
        <v>0</v>
      </c>
      <c r="AE30" s="1">
        <f>[6]Slovenia!AE$21</f>
        <v>0</v>
      </c>
      <c r="AF30" s="1">
        <f>[6]Slovenia!AF$21</f>
        <v>0</v>
      </c>
      <c r="AG30" s="1">
        <f>[6]Slovenia!AG$21</f>
        <v>0</v>
      </c>
      <c r="AH30" s="1">
        <f>[6]Slovenia!AH$21</f>
        <v>0</v>
      </c>
      <c r="AI30" s="1">
        <f>[6]Slovenia!AI$21</f>
        <v>0</v>
      </c>
      <c r="AJ30" s="1">
        <f>[6]Slovenia!AJ$21</f>
        <v>0</v>
      </c>
      <c r="AK30" s="1">
        <f>[6]Slovenia!AK$21</f>
        <v>0</v>
      </c>
      <c r="AL30" s="1">
        <f>[6]Slovenia!AL$21</f>
        <v>0</v>
      </c>
      <c r="AM30" s="1">
        <f>[6]Slovenia!AM$21</f>
        <v>0</v>
      </c>
      <c r="AN30" s="1">
        <f>[6]Slovenia!AN$21</f>
        <v>0</v>
      </c>
      <c r="AO30" s="1">
        <f>[6]Slovenia!AO$21</f>
        <v>0</v>
      </c>
      <c r="AP30" s="1">
        <f>[6]Slovenia!AP$21</f>
        <v>0</v>
      </c>
      <c r="AQ30" s="1">
        <f>[6]Slovenia!AQ$21</f>
        <v>0</v>
      </c>
      <c r="AR30" s="1">
        <f>[6]Slovenia!AR$21</f>
        <v>0</v>
      </c>
      <c r="AS30" s="1">
        <f>[6]Slovenia!AS$21</f>
        <v>0</v>
      </c>
      <c r="AT30" s="1">
        <f>[6]Slovenia!AT$21</f>
        <v>0</v>
      </c>
      <c r="AU30" s="1">
        <f>[6]Slovenia!AU$21</f>
        <v>0</v>
      </c>
      <c r="AV30" s="1">
        <f>[6]Slovenia!AV$21</f>
        <v>0</v>
      </c>
      <c r="AW30" s="1">
        <f>[6]Slovenia!AW$21</f>
        <v>0</v>
      </c>
      <c r="AX30" s="1">
        <f>[6]Slovenia!AX$21</f>
        <v>0</v>
      </c>
      <c r="AY30" s="1">
        <f>[6]Slovenia!AY$21</f>
        <v>0</v>
      </c>
      <c r="AZ30" s="1">
        <f>[6]Slovenia!AZ$21</f>
        <v>0</v>
      </c>
      <c r="BA30" s="1">
        <f>[6]Slovenia!BA$21</f>
        <v>0</v>
      </c>
      <c r="BB30" s="1">
        <f>[6]Slovenia!BB$21</f>
        <v>0</v>
      </c>
      <c r="BC30" s="1">
        <f>[6]Slovenia!BC$21</f>
        <v>0</v>
      </c>
      <c r="BD30" s="1">
        <f>[6]Slovenia!BD$21</f>
        <v>0</v>
      </c>
      <c r="BE30" s="1">
        <f>[6]Slovenia!BE$21</f>
        <v>0</v>
      </c>
      <c r="BF30" s="1">
        <f>[6]Slovenia!BF$21</f>
        <v>0</v>
      </c>
      <c r="BG30" s="1">
        <f>[6]Slovenia!BG$21</f>
        <v>0</v>
      </c>
      <c r="BH30" s="1">
        <f>[6]Slovenia!BH$21</f>
        <v>0</v>
      </c>
      <c r="BI30" s="1">
        <f>[6]Slovenia!BI$21</f>
        <v>0</v>
      </c>
      <c r="BJ30" s="1">
        <f>[6]Slovenia!BJ$21</f>
        <v>0</v>
      </c>
      <c r="BK30" s="1">
        <f>[6]Slovenia!BK$21</f>
        <v>0</v>
      </c>
      <c r="BL30" s="1">
        <f>[6]Slovenia!BL$21</f>
        <v>0</v>
      </c>
      <c r="BM30" s="1">
        <f>[6]Slovenia!BM$21</f>
        <v>0</v>
      </c>
      <c r="BN30" s="1">
        <f>[6]Slovenia!BN$21</f>
        <v>0</v>
      </c>
      <c r="BO30" s="1">
        <f>[6]Slovenia!BO$21</f>
        <v>0</v>
      </c>
      <c r="BP30" s="1">
        <f>[6]Slovenia!BP$21</f>
        <v>0</v>
      </c>
      <c r="BQ30" s="1">
        <f>[6]Slovenia!BQ$21</f>
        <v>0</v>
      </c>
      <c r="BR30" s="1">
        <f>[6]Slovenia!BR$21</f>
        <v>0</v>
      </c>
      <c r="BS30" s="1">
        <f>[6]Slovenia!BS$21</f>
        <v>0</v>
      </c>
      <c r="BT30" s="1">
        <f>[6]Slovenia!BT$21</f>
        <v>0</v>
      </c>
      <c r="BU30" s="1">
        <f>[6]Slovenia!BU$21</f>
        <v>0</v>
      </c>
      <c r="BV30" s="1">
        <f>[6]Slovenia!BV$21</f>
        <v>0</v>
      </c>
      <c r="BW30" s="1">
        <f>[6]Slovenia!BW$21</f>
        <v>0</v>
      </c>
      <c r="BX30" s="1">
        <f>[6]Slovenia!BX$21</f>
        <v>0</v>
      </c>
      <c r="BY30" s="1">
        <f>[6]Slovenia!BY$21</f>
        <v>0</v>
      </c>
      <c r="BZ30" s="1">
        <f>[6]Slovenia!BZ$21</f>
        <v>0</v>
      </c>
      <c r="CA30" s="1">
        <f>[6]Slovenia!CA$21</f>
        <v>0</v>
      </c>
      <c r="CB30" s="1">
        <f>[6]Slovenia!CB$21</f>
        <v>0</v>
      </c>
      <c r="CC30" s="1">
        <f>[6]Slovenia!CC$21</f>
        <v>0</v>
      </c>
      <c r="CD30" s="1">
        <f>[6]Slovenia!CD$21</f>
        <v>0</v>
      </c>
      <c r="CE30" s="1">
        <f>[6]Slovenia!CE$21</f>
        <v>0</v>
      </c>
      <c r="CF30" s="1">
        <f>[6]Slovenia!CF$21</f>
        <v>0</v>
      </c>
      <c r="CG30" s="1">
        <f>[6]Slovenia!CG$21</f>
        <v>0</v>
      </c>
      <c r="CH30" s="1">
        <f>[6]Slovenia!CH$21</f>
        <v>0</v>
      </c>
      <c r="CI30" s="1">
        <f>[6]Slovenia!CI$21</f>
        <v>0</v>
      </c>
      <c r="CJ30" s="1">
        <f>[6]Slovenia!CJ$21</f>
        <v>0</v>
      </c>
      <c r="CK30" s="1">
        <f>[6]Slovenia!CK$21</f>
        <v>0</v>
      </c>
      <c r="CL30" s="1">
        <f>[6]Slovenia!CL$21</f>
        <v>0</v>
      </c>
      <c r="CM30" s="1">
        <f>[6]Slovenia!CM$21</f>
        <v>0</v>
      </c>
      <c r="CN30" s="1">
        <f>[6]Slovenia!CN$21</f>
        <v>0</v>
      </c>
      <c r="CO30" s="1">
        <f>[6]Slovenia!CO$21</f>
        <v>0</v>
      </c>
      <c r="CP30" s="1">
        <f>[6]Slovenia!CP$21</f>
        <v>0</v>
      </c>
      <c r="CQ30" s="1">
        <f>[6]Slovenia!CQ$21</f>
        <v>0</v>
      </c>
      <c r="CR30" s="1">
        <f>[6]Slovenia!CR$21</f>
        <v>0</v>
      </c>
      <c r="CS30" s="1">
        <f>[6]Slovenia!CS$21</f>
        <v>0</v>
      </c>
      <c r="CT30" s="1">
        <f>[6]Slovenia!CT$21</f>
        <v>0</v>
      </c>
      <c r="CU30" s="1">
        <f>[6]Slovenia!CU$21</f>
        <v>0</v>
      </c>
      <c r="CV30" s="1">
        <f>[6]Slovenia!CV$21</f>
        <v>0</v>
      </c>
      <c r="CW30" s="1">
        <f>[6]Slovenia!CW$21</f>
        <v>0</v>
      </c>
      <c r="CX30" s="1">
        <f>[6]Slovenia!CX$21</f>
        <v>0</v>
      </c>
      <c r="CY30" s="1">
        <f>[6]Slovenia!CY$21</f>
        <v>0</v>
      </c>
      <c r="CZ30" s="1">
        <f>[6]Slovenia!CZ$21</f>
        <v>0</v>
      </c>
      <c r="DA30" s="1">
        <f>[6]Slovenia!DA$21</f>
        <v>0</v>
      </c>
      <c r="DB30" s="1">
        <f>[6]Slovenia!DB$21</f>
        <v>0</v>
      </c>
      <c r="DC30" s="1">
        <f>[6]Slovenia!DC$21</f>
        <v>4.6000000000000005</v>
      </c>
      <c r="DD30" s="1">
        <f>[6]Slovenia!DD$21</f>
        <v>0</v>
      </c>
      <c r="DE30" s="1">
        <f>[6]Slovenia!DE$21</f>
        <v>0</v>
      </c>
      <c r="DF30" s="1">
        <f>[6]Slovenia!DF$21</f>
        <v>0</v>
      </c>
      <c r="DG30" s="1">
        <f>[6]Slovenia!DG$21</f>
        <v>0</v>
      </c>
      <c r="DH30" s="1">
        <f>[6]Slovenia!DH$21</f>
        <v>0</v>
      </c>
      <c r="DI30" s="1">
        <f>[6]Slovenia!DI$21</f>
        <v>0</v>
      </c>
      <c r="DJ30" s="1">
        <f>[6]Slovenia!DJ$21</f>
        <v>0</v>
      </c>
      <c r="DK30" s="1">
        <f>[6]Slovenia!DK$21</f>
        <v>0</v>
      </c>
      <c r="DL30" s="1">
        <f>[6]Slovenia!DL$21</f>
        <v>0</v>
      </c>
      <c r="DM30" s="1">
        <f>[6]Slovenia!DM$21</f>
        <v>0</v>
      </c>
      <c r="DN30" s="1">
        <f>[6]Slovenia!DN$21</f>
        <v>0</v>
      </c>
      <c r="DO30" s="1">
        <f>[6]Slovenia!DO$21</f>
        <v>0.1</v>
      </c>
      <c r="DP30" s="1">
        <f>[6]Slovenia!DP$21</f>
        <v>0</v>
      </c>
      <c r="DQ30" s="1">
        <f>[6]Slovenia!DQ$21</f>
        <v>0</v>
      </c>
      <c r="DR30" s="1">
        <f>[6]Slovenia!DR$21</f>
        <v>0</v>
      </c>
      <c r="DS30" s="1">
        <f>[6]Slovenia!DS$21</f>
        <v>0</v>
      </c>
      <c r="DT30" s="1">
        <f>[6]Slovenia!DT$21</f>
        <v>0</v>
      </c>
      <c r="DU30" s="1">
        <f>[6]Slovenia!DU$21</f>
        <v>0</v>
      </c>
      <c r="DV30" s="1">
        <f>[6]Slovenia!DV$21</f>
        <v>0</v>
      </c>
      <c r="DW30" s="1">
        <f>[6]Slovenia!DW$21</f>
        <v>0</v>
      </c>
      <c r="DX30" s="1">
        <f>[6]Slovenia!DX$21</f>
        <v>0</v>
      </c>
      <c r="DY30" s="1">
        <f>[6]Slovenia!DY$21</f>
        <v>0</v>
      </c>
      <c r="DZ30" s="1">
        <f>[6]Slovenia!DZ$21</f>
        <v>0</v>
      </c>
      <c r="EA30" s="1">
        <f>[6]Slovenia!EA$21</f>
        <v>5.000000000000001E-3</v>
      </c>
      <c r="EB30" s="1">
        <f>[6]Slovenia!EB$21</f>
        <v>0</v>
      </c>
      <c r="EC30" s="1">
        <f>[6]Slovenia!EC$21</f>
        <v>2.8999999999999998E-2</v>
      </c>
      <c r="ED30" s="1">
        <f>[6]Slovenia!ED$21</f>
        <v>0</v>
      </c>
      <c r="EE30" s="1">
        <f>[6]Slovenia!EE$21</f>
        <v>0</v>
      </c>
      <c r="EF30" s="1">
        <f>[6]Slovenia!EF$21</f>
        <v>0</v>
      </c>
      <c r="EG30" s="1">
        <f>[6]Slovenia!EG$21</f>
        <v>0</v>
      </c>
      <c r="EH30" s="1">
        <f>[6]Slovenia!EH$21</f>
        <v>0</v>
      </c>
      <c r="EI30" s="1">
        <f>[6]Slovenia!EI$21</f>
        <v>0</v>
      </c>
      <c r="EJ30" s="1">
        <f>[6]Slovenia!EJ$21</f>
        <v>0</v>
      </c>
      <c r="EK30" s="1">
        <f>[6]Slovenia!EK$21</f>
        <v>0</v>
      </c>
      <c r="EL30" s="1">
        <f>[6]Slovenia!EL$21</f>
        <v>0.18800000000000003</v>
      </c>
      <c r="EM30" s="1">
        <f>[6]Slovenia!EM$21</f>
        <v>0.39300000000000002</v>
      </c>
      <c r="EN30" s="1">
        <f>[6]Slovenia!EN$21</f>
        <v>0.19600000000000001</v>
      </c>
      <c r="EO30" s="1">
        <f>[6]Slovenia!EO$21</f>
        <v>0</v>
      </c>
      <c r="EP30" s="1">
        <f>[6]Slovenia!EP$21</f>
        <v>2.4E-2</v>
      </c>
      <c r="EQ30" s="1">
        <f>[6]Slovenia!EQ$21</f>
        <v>4.5999999999999999E-2</v>
      </c>
      <c r="ER30" s="1">
        <f>[6]Slovenia!ER$21</f>
        <v>0.05</v>
      </c>
      <c r="ES30" s="1">
        <f>[6]Slovenia!ES$21</f>
        <v>0</v>
      </c>
      <c r="ET30" s="1">
        <f>[6]Slovenia!ET$21</f>
        <v>0</v>
      </c>
      <c r="EU30" s="1">
        <f>[6]Slovenia!EU$21</f>
        <v>0.10900000000000001</v>
      </c>
      <c r="EV30" s="1">
        <f>[6]Slovenia!EV$21</f>
        <v>3.0000000000000001E-3</v>
      </c>
      <c r="EW30" s="1">
        <f>[6]Slovenia!EW$21</f>
        <v>8.0000000000000002E-3</v>
      </c>
      <c r="EX30" s="1">
        <f>[6]Slovenia!EX$21</f>
        <v>0</v>
      </c>
      <c r="EY30" s="1">
        <f>[6]Slovenia!EY$21</f>
        <v>1E-3</v>
      </c>
      <c r="EZ30" s="1">
        <f>[6]Slovenia!EZ$21</f>
        <v>1.4999999999999999E-2</v>
      </c>
      <c r="FA30" s="1">
        <f>[6]Slovenia!FA$21</f>
        <v>6.0999999999999999E-2</v>
      </c>
      <c r="FB30" s="1">
        <f>[6]Slovenia!FB$21</f>
        <v>0</v>
      </c>
      <c r="FC30" s="1">
        <f>[6]Slovenia!FC$21</f>
        <v>0</v>
      </c>
      <c r="FD30" s="1">
        <f>[6]Slovenia!FD$21</f>
        <v>1.768</v>
      </c>
      <c r="FE30" s="1">
        <f>[6]Slovenia!FE$21</f>
        <v>4.7989999999999995</v>
      </c>
      <c r="FF30" s="1">
        <f>[6]Slovenia!FF$21</f>
        <v>0.126</v>
      </c>
      <c r="FG30" s="1">
        <f>[6]Slovenia!FG$21</f>
        <v>0.38100000000000001</v>
      </c>
      <c r="FH30" s="1">
        <f>[6]Slovenia!FH$21</f>
        <v>0</v>
      </c>
      <c r="FI30" s="1">
        <f>[6]Slovenia!FI$21</f>
        <v>0.30800000000000005</v>
      </c>
      <c r="FJ30" s="1">
        <f>[6]Slovenia!FJ$21</f>
        <v>0</v>
      </c>
      <c r="FK30" s="1">
        <f>[6]Slovenia!FK$21</f>
        <v>1.4999999999999999E-2</v>
      </c>
      <c r="FL30" s="1">
        <f>[6]Slovenia!FL$21</f>
        <v>1.6E-2</v>
      </c>
      <c r="FM30" s="1">
        <f>[6]Slovenia!FM$21</f>
        <v>0.67900000000000005</v>
      </c>
      <c r="FN30" s="1">
        <f>[6]Slovenia!FN$21</f>
        <v>2E-3</v>
      </c>
      <c r="FO30" s="1">
        <f>[6]Slovenia!FO$21</f>
        <v>1E-3</v>
      </c>
      <c r="FP30" s="1">
        <f>[6]Slovenia!FP$21</f>
        <v>1.0409999999999999</v>
      </c>
      <c r="FQ30" s="1">
        <f>[6]Slovenia!FQ$21</f>
        <v>0.32700000000000001</v>
      </c>
      <c r="FR30" s="1">
        <f>[6]Slovenia!FR$21</f>
        <v>0.91800000000000004</v>
      </c>
      <c r="FS30" s="1">
        <f>[6]Slovenia!FS$21</f>
        <v>0.38700000000000001</v>
      </c>
      <c r="FT30" s="1">
        <f>[6]Slovenia!FT$21</f>
        <v>0.60199999999999998</v>
      </c>
      <c r="FU30" s="1">
        <f>[6]Slovenia!FU$21</f>
        <v>0.24299999999999999</v>
      </c>
      <c r="FV30" s="1">
        <f>[6]Slovenia!FV$21</f>
        <v>1.4E-2</v>
      </c>
      <c r="FW30" s="1">
        <f>[6]Slovenia!FW$21</f>
        <v>7.0000000000000001E-3</v>
      </c>
      <c r="FX30" s="1">
        <f>[6]Slovenia!FX$21</f>
        <v>0</v>
      </c>
      <c r="FY30" s="1">
        <f>[6]Slovenia!FY$21</f>
        <v>0</v>
      </c>
      <c r="FZ30" s="7">
        <f t="shared" si="0"/>
        <v>12.762</v>
      </c>
    </row>
    <row r="31" spans="1:182">
      <c r="A31" t="s">
        <v>34</v>
      </c>
      <c r="B31" s="1">
        <f>[6]Spain!B$21</f>
        <v>0</v>
      </c>
      <c r="C31" s="1">
        <f>[6]Spain!C$21</f>
        <v>0</v>
      </c>
      <c r="D31" s="1">
        <f>[6]Spain!D$21</f>
        <v>0</v>
      </c>
      <c r="E31" s="1">
        <f>[6]Spain!E$21</f>
        <v>0</v>
      </c>
      <c r="F31" s="1">
        <f>[6]Spain!F$21</f>
        <v>0</v>
      </c>
      <c r="G31" s="1">
        <f>[6]Spain!G$21</f>
        <v>0</v>
      </c>
      <c r="H31" s="1">
        <f>[6]Spain!H$21</f>
        <v>0</v>
      </c>
      <c r="I31" s="1">
        <f>[6]Spain!I$21</f>
        <v>0</v>
      </c>
      <c r="J31" s="1">
        <f>[6]Spain!J$21</f>
        <v>0</v>
      </c>
      <c r="K31" s="1">
        <f>[6]Spain!K$21</f>
        <v>0</v>
      </c>
      <c r="L31" s="1">
        <f>[6]Spain!L$21</f>
        <v>0</v>
      </c>
      <c r="M31" s="1">
        <f>[6]Spain!M$21</f>
        <v>0</v>
      </c>
      <c r="N31" s="1">
        <f>[6]Spain!N$21</f>
        <v>0</v>
      </c>
      <c r="O31" s="1">
        <f>[6]Spain!O$21</f>
        <v>0</v>
      </c>
      <c r="P31" s="1">
        <f>[6]Spain!P$21</f>
        <v>0</v>
      </c>
      <c r="Q31" s="1">
        <f>[6]Spain!Q$21</f>
        <v>0</v>
      </c>
      <c r="R31" s="1">
        <f>[6]Spain!R$21</f>
        <v>0</v>
      </c>
      <c r="S31" s="1">
        <f>[6]Spain!S$21</f>
        <v>0</v>
      </c>
      <c r="T31" s="1">
        <f>[6]Spain!T$21</f>
        <v>0</v>
      </c>
      <c r="U31" s="1">
        <f>[6]Spain!U$21</f>
        <v>0</v>
      </c>
      <c r="V31" s="1">
        <f>[6]Spain!V$21</f>
        <v>0</v>
      </c>
      <c r="W31" s="1">
        <f>[6]Spain!W$21</f>
        <v>0</v>
      </c>
      <c r="X31" s="1">
        <f>[6]Spain!X$21</f>
        <v>0</v>
      </c>
      <c r="Y31" s="1">
        <f>[6]Spain!Y$21</f>
        <v>0</v>
      </c>
      <c r="Z31" s="1">
        <f>[6]Spain!Z$21</f>
        <v>0</v>
      </c>
      <c r="AA31" s="1">
        <f>[6]Spain!AA$21</f>
        <v>0</v>
      </c>
      <c r="AB31" s="1">
        <f>[6]Spain!AB$21</f>
        <v>0</v>
      </c>
      <c r="AC31" s="1">
        <f>[6]Spain!AC$21</f>
        <v>0</v>
      </c>
      <c r="AD31" s="1">
        <f>[6]Spain!AD$21</f>
        <v>0</v>
      </c>
      <c r="AE31" s="1">
        <f>[6]Spain!AE$21</f>
        <v>0</v>
      </c>
      <c r="AF31" s="1">
        <f>[6]Spain!AF$21</f>
        <v>0.60000000000000009</v>
      </c>
      <c r="AG31" s="1">
        <f>[6]Spain!AG$21</f>
        <v>0</v>
      </c>
      <c r="AH31" s="1">
        <f>[6]Spain!AH$21</f>
        <v>0</v>
      </c>
      <c r="AI31" s="1">
        <f>[6]Spain!AI$21</f>
        <v>0</v>
      </c>
      <c r="AJ31" s="1">
        <f>[6]Spain!AJ$21</f>
        <v>0</v>
      </c>
      <c r="AK31" s="1">
        <f>[6]Spain!AK$21</f>
        <v>0</v>
      </c>
      <c r="AL31" s="1">
        <f>[6]Spain!AL$21</f>
        <v>0</v>
      </c>
      <c r="AM31" s="1">
        <f>[6]Spain!AM$21</f>
        <v>0</v>
      </c>
      <c r="AN31" s="1">
        <f>[6]Spain!AN$21</f>
        <v>0</v>
      </c>
      <c r="AO31" s="1">
        <f>[6]Spain!AO$21</f>
        <v>0</v>
      </c>
      <c r="AP31" s="1">
        <f>[6]Spain!AP$21</f>
        <v>0</v>
      </c>
      <c r="AQ31" s="1">
        <f>[6]Spain!AQ$21</f>
        <v>0</v>
      </c>
      <c r="AR31" s="1">
        <f>[6]Spain!AR$21</f>
        <v>0</v>
      </c>
      <c r="AS31" s="1">
        <f>[6]Spain!AS$21</f>
        <v>0</v>
      </c>
      <c r="AT31" s="1">
        <f>[6]Spain!AT$21</f>
        <v>0</v>
      </c>
      <c r="AU31" s="1">
        <f>[6]Spain!AU$21</f>
        <v>0</v>
      </c>
      <c r="AV31" s="1">
        <f>[6]Spain!AV$21</f>
        <v>0</v>
      </c>
      <c r="AW31" s="1">
        <f>[6]Spain!AW$21</f>
        <v>0</v>
      </c>
      <c r="AX31" s="1">
        <f>[6]Spain!AX$21</f>
        <v>0</v>
      </c>
      <c r="AY31" s="1">
        <f>[6]Spain!AY$21</f>
        <v>0</v>
      </c>
      <c r="AZ31" s="1">
        <f>[6]Spain!AZ$21</f>
        <v>0</v>
      </c>
      <c r="BA31" s="1">
        <f>[6]Spain!BA$21</f>
        <v>0</v>
      </c>
      <c r="BB31" s="1">
        <f>[6]Spain!BB$21</f>
        <v>0</v>
      </c>
      <c r="BC31" s="1">
        <f>[6]Spain!BC$21</f>
        <v>0</v>
      </c>
      <c r="BD31" s="1">
        <f>[6]Spain!BD$21</f>
        <v>0</v>
      </c>
      <c r="BE31" s="1">
        <f>[6]Spain!BE$21</f>
        <v>0</v>
      </c>
      <c r="BF31" s="1">
        <f>[6]Spain!BF$21</f>
        <v>0</v>
      </c>
      <c r="BG31" s="1">
        <f>[6]Spain!BG$21</f>
        <v>0</v>
      </c>
      <c r="BH31" s="1">
        <f>[6]Spain!BH$21</f>
        <v>0</v>
      </c>
      <c r="BI31" s="1">
        <f>[6]Spain!BI$21</f>
        <v>0</v>
      </c>
      <c r="BJ31" s="1">
        <f>[6]Spain!BJ$21</f>
        <v>0</v>
      </c>
      <c r="BK31" s="1">
        <f>[6]Spain!BK$21</f>
        <v>0</v>
      </c>
      <c r="BL31" s="1">
        <f>[6]Spain!BL$21</f>
        <v>0</v>
      </c>
      <c r="BM31" s="1">
        <f>[6]Spain!BM$21</f>
        <v>0</v>
      </c>
      <c r="BN31" s="1">
        <f>[6]Spain!BN$21</f>
        <v>0</v>
      </c>
      <c r="BO31" s="1">
        <f>[6]Spain!BO$21</f>
        <v>0</v>
      </c>
      <c r="BP31" s="1">
        <f>[6]Spain!BP$21</f>
        <v>0</v>
      </c>
      <c r="BQ31" s="1">
        <f>[6]Spain!BQ$21</f>
        <v>0</v>
      </c>
      <c r="BR31" s="1">
        <f>[6]Spain!BR$21</f>
        <v>0</v>
      </c>
      <c r="BS31" s="1">
        <f>[6]Spain!BS$21</f>
        <v>0</v>
      </c>
      <c r="BT31" s="1">
        <f>[6]Spain!BT$21</f>
        <v>0</v>
      </c>
      <c r="BU31" s="1">
        <f>[6]Spain!BU$21</f>
        <v>0</v>
      </c>
      <c r="BV31" s="1">
        <f>[6]Spain!BV$21</f>
        <v>0</v>
      </c>
      <c r="BW31" s="1">
        <f>[6]Spain!BW$21</f>
        <v>0</v>
      </c>
      <c r="BX31" s="1">
        <f>[6]Spain!BX$21</f>
        <v>0</v>
      </c>
      <c r="BY31" s="1">
        <f>[6]Spain!BY$21</f>
        <v>0</v>
      </c>
      <c r="BZ31" s="1">
        <f>[6]Spain!BZ$21</f>
        <v>0</v>
      </c>
      <c r="CA31" s="1">
        <f>[6]Spain!CA$21</f>
        <v>0</v>
      </c>
      <c r="CB31" s="1">
        <f>[6]Spain!CB$21</f>
        <v>0</v>
      </c>
      <c r="CC31" s="1">
        <f>[6]Spain!CC$21</f>
        <v>0</v>
      </c>
      <c r="CD31" s="1">
        <f>[6]Spain!CD$21</f>
        <v>0</v>
      </c>
      <c r="CE31" s="1">
        <f>[6]Spain!CE$21</f>
        <v>0</v>
      </c>
      <c r="CF31" s="1">
        <f>[6]Spain!CF$21</f>
        <v>0</v>
      </c>
      <c r="CG31" s="1">
        <f>[6]Spain!CG$21</f>
        <v>0</v>
      </c>
      <c r="CH31" s="1">
        <f>[6]Spain!CH$21</f>
        <v>0</v>
      </c>
      <c r="CI31" s="1">
        <f>[6]Spain!CI$21</f>
        <v>0</v>
      </c>
      <c r="CJ31" s="1">
        <f>[6]Spain!CJ$21</f>
        <v>0</v>
      </c>
      <c r="CK31" s="1">
        <f>[6]Spain!CK$21</f>
        <v>0</v>
      </c>
      <c r="CL31" s="1">
        <f>[6]Spain!CL$21</f>
        <v>0</v>
      </c>
      <c r="CM31" s="1">
        <f>[6]Spain!CM$21</f>
        <v>0</v>
      </c>
      <c r="CN31" s="1">
        <f>[6]Spain!CN$21</f>
        <v>0</v>
      </c>
      <c r="CO31" s="1">
        <f>[6]Spain!CO$21</f>
        <v>0</v>
      </c>
      <c r="CP31" s="1">
        <f>[6]Spain!CP$21</f>
        <v>0</v>
      </c>
      <c r="CQ31" s="1">
        <f>[6]Spain!CQ$21</f>
        <v>0</v>
      </c>
      <c r="CR31" s="1">
        <f>[6]Spain!CR$21</f>
        <v>0</v>
      </c>
      <c r="CS31" s="1">
        <f>[6]Spain!CS$21</f>
        <v>0</v>
      </c>
      <c r="CT31" s="1">
        <f>[6]Spain!CT$21</f>
        <v>0</v>
      </c>
      <c r="CU31" s="1">
        <f>[6]Spain!CU$21</f>
        <v>0</v>
      </c>
      <c r="CV31" s="1">
        <f>[6]Spain!CV$21</f>
        <v>0</v>
      </c>
      <c r="CW31" s="1">
        <f>[6]Spain!CW$21</f>
        <v>0</v>
      </c>
      <c r="CX31" s="1">
        <f>[6]Spain!CX$21</f>
        <v>0</v>
      </c>
      <c r="CY31" s="1">
        <f>[6]Spain!CY$21</f>
        <v>0</v>
      </c>
      <c r="CZ31" s="1">
        <f>[6]Spain!CZ$21</f>
        <v>0</v>
      </c>
      <c r="DA31" s="1">
        <f>[6]Spain!DA$21</f>
        <v>0</v>
      </c>
      <c r="DB31" s="1">
        <f>[6]Spain!DB$21</f>
        <v>0</v>
      </c>
      <c r="DC31" s="1">
        <f>[6]Spain!DC$21</f>
        <v>0</v>
      </c>
      <c r="DD31" s="1">
        <f>[6]Spain!DD$21</f>
        <v>0</v>
      </c>
      <c r="DE31" s="1">
        <f>[6]Spain!DE$21</f>
        <v>0</v>
      </c>
      <c r="DF31" s="1">
        <f>[6]Spain!DF$21</f>
        <v>0</v>
      </c>
      <c r="DG31" s="1">
        <f>[6]Spain!DG$21</f>
        <v>0</v>
      </c>
      <c r="DH31" s="1">
        <f>[6]Spain!DH$21</f>
        <v>0</v>
      </c>
      <c r="DI31" s="1">
        <f>[6]Spain!DI$21</f>
        <v>0</v>
      </c>
      <c r="DJ31" s="1">
        <f>[6]Spain!DJ$21</f>
        <v>0</v>
      </c>
      <c r="DK31" s="1">
        <f>[6]Spain!DK$21</f>
        <v>0</v>
      </c>
      <c r="DL31" s="1">
        <f>[6]Spain!DL$21</f>
        <v>0</v>
      </c>
      <c r="DM31" s="1">
        <f>[6]Spain!DM$21</f>
        <v>0</v>
      </c>
      <c r="DN31" s="1">
        <f>[6]Spain!DN$21</f>
        <v>0</v>
      </c>
      <c r="DO31" s="1">
        <f>[6]Spain!DO$21</f>
        <v>0</v>
      </c>
      <c r="DP31" s="1">
        <f>[6]Spain!DP$21</f>
        <v>0</v>
      </c>
      <c r="DQ31" s="1">
        <f>[6]Spain!DQ$21</f>
        <v>0</v>
      </c>
      <c r="DR31" s="1">
        <f>[6]Spain!DR$21</f>
        <v>0</v>
      </c>
      <c r="DS31" s="1">
        <f>[6]Spain!DS$21</f>
        <v>0</v>
      </c>
      <c r="DT31" s="1">
        <f>[6]Spain!DT$21</f>
        <v>1.677</v>
      </c>
      <c r="DU31" s="1">
        <f>[6]Spain!DU$21</f>
        <v>0.34300000000000003</v>
      </c>
      <c r="DV31" s="1">
        <f>[6]Spain!DV$21</f>
        <v>1.5990000000000002</v>
      </c>
      <c r="DW31" s="1">
        <f>[6]Spain!DW$21</f>
        <v>0</v>
      </c>
      <c r="DX31" s="1">
        <f>[6]Spain!DX$21</f>
        <v>0</v>
      </c>
      <c r="DY31" s="1">
        <f>[6]Spain!DY$21</f>
        <v>0</v>
      </c>
      <c r="DZ31" s="1">
        <f>[6]Spain!DZ$21</f>
        <v>0</v>
      </c>
      <c r="EA31" s="1">
        <f>[6]Spain!EA$21</f>
        <v>0</v>
      </c>
      <c r="EB31" s="1">
        <f>[6]Spain!EB$21</f>
        <v>0</v>
      </c>
      <c r="EC31" s="1">
        <f>[6]Spain!EC$21</f>
        <v>0.27700000000000002</v>
      </c>
      <c r="ED31" s="1">
        <f>[6]Spain!ED$21</f>
        <v>0</v>
      </c>
      <c r="EE31" s="1">
        <f>[6]Spain!EE$21</f>
        <v>1E-3</v>
      </c>
      <c r="EF31" s="1">
        <f>[6]Spain!EF$21</f>
        <v>1.0000000000000002E-2</v>
      </c>
      <c r="EG31" s="1">
        <f>[6]Spain!EG$21</f>
        <v>1.3000000000000001E-2</v>
      </c>
      <c r="EH31" s="1">
        <f>[6]Spain!EH$21</f>
        <v>8.9999999999999993E-3</v>
      </c>
      <c r="EI31" s="1">
        <f>[6]Spain!EI$21</f>
        <v>1.7999999999999999E-2</v>
      </c>
      <c r="EJ31" s="1">
        <f>[6]Spain!EJ$21</f>
        <v>9.4E-2</v>
      </c>
      <c r="EK31" s="1">
        <f>[6]Spain!EK$21</f>
        <v>0.24199999999999999</v>
      </c>
      <c r="EL31" s="1">
        <f>[6]Spain!EL$21</f>
        <v>0.11400000000000002</v>
      </c>
      <c r="EM31" s="1">
        <f>[6]Spain!EM$21</f>
        <v>2.4E-2</v>
      </c>
      <c r="EN31" s="1">
        <f>[6]Spain!EN$21</f>
        <v>8.9999999999999993E-3</v>
      </c>
      <c r="EO31" s="1">
        <f>[6]Spain!EO$21</f>
        <v>1.0000000000000002E-2</v>
      </c>
      <c r="EP31" s="1">
        <f>[6]Spain!EP$21</f>
        <v>4.0000000000000001E-3</v>
      </c>
      <c r="EQ31" s="1">
        <f>[6]Spain!EQ$21</f>
        <v>9.1999999999999998E-2</v>
      </c>
      <c r="ER31" s="1">
        <f>[6]Spain!ER$21</f>
        <v>2.8999999999999998E-2</v>
      </c>
      <c r="ES31" s="1">
        <f>[6]Spain!ES$21</f>
        <v>9.1000000000000011E-2</v>
      </c>
      <c r="ET31" s="1">
        <f>[6]Spain!ET$21</f>
        <v>4.0000000000000008E-2</v>
      </c>
      <c r="EU31" s="1">
        <f>[6]Spain!EU$21</f>
        <v>3.2000000000000001E-2</v>
      </c>
      <c r="EV31" s="1">
        <f>[6]Spain!EV$21</f>
        <v>0.06</v>
      </c>
      <c r="EW31" s="1">
        <f>[6]Spain!EW$21</f>
        <v>0.05</v>
      </c>
      <c r="EX31" s="1">
        <f>[6]Spain!EX$21</f>
        <v>6.5000000000000002E-2</v>
      </c>
      <c r="EY31" s="1">
        <f>[6]Spain!EY$21</f>
        <v>7.0999999999999994E-2</v>
      </c>
      <c r="EZ31" s="1">
        <f>[6]Spain!EZ$21</f>
        <v>3.4999999999999996E-2</v>
      </c>
      <c r="FA31" s="1">
        <f>[6]Spain!FA$21</f>
        <v>5.1000000000000004E-2</v>
      </c>
      <c r="FB31" s="1">
        <f>[6]Spain!FB$21</f>
        <v>0.03</v>
      </c>
      <c r="FC31" s="1">
        <f>[6]Spain!FC$21</f>
        <v>3.2000000000000001E-2</v>
      </c>
      <c r="FD31" s="1">
        <f>[6]Spain!FD$21</f>
        <v>0.125</v>
      </c>
      <c r="FE31" s="1">
        <f>[6]Spain!FE$21</f>
        <v>9.6000000000000002E-2</v>
      </c>
      <c r="FF31" s="1">
        <f>[6]Spain!FF$21</f>
        <v>9.5000000000000001E-2</v>
      </c>
      <c r="FG31" s="1">
        <f>[6]Spain!FG$21</f>
        <v>0.10200000000000001</v>
      </c>
      <c r="FH31" s="1">
        <f>[6]Spain!FH$21</f>
        <v>0.188</v>
      </c>
      <c r="FI31" s="1">
        <f>[6]Spain!FI$21</f>
        <v>6.8999999999999992E-2</v>
      </c>
      <c r="FJ31" s="1">
        <f>[6]Spain!FJ$21</f>
        <v>0.16000000000000003</v>
      </c>
      <c r="FK31" s="1">
        <f>[6]Spain!FK$21</f>
        <v>0.313</v>
      </c>
      <c r="FL31" s="1">
        <f>[6]Spain!FL$21</f>
        <v>0.10200000000000001</v>
      </c>
      <c r="FM31" s="1">
        <f>[6]Spain!FM$21</f>
        <v>9.8000000000000004E-2</v>
      </c>
      <c r="FN31" s="1">
        <f>[6]Spain!FN$21</f>
        <v>3.1E-2</v>
      </c>
      <c r="FO31" s="1">
        <f>[6]Spain!FO$21</f>
        <v>5.6000000000000001E-2</v>
      </c>
      <c r="FP31" s="1">
        <f>[6]Spain!FP$21</f>
        <v>3.3000000000000002E-2</v>
      </c>
      <c r="FQ31" s="1">
        <f>[6]Spain!FQ$21</f>
        <v>0.16800000000000001</v>
      </c>
      <c r="FR31" s="1">
        <f>[6]Spain!FR$21</f>
        <v>0.25600000000000001</v>
      </c>
      <c r="FS31" s="1">
        <f>[6]Spain!FS$21</f>
        <v>0.60799999999999998</v>
      </c>
      <c r="FT31" s="1">
        <f>[6]Spain!FT$21</f>
        <v>0.1</v>
      </c>
      <c r="FU31" s="1">
        <f>[6]Spain!FU$21</f>
        <v>0.10400000000000001</v>
      </c>
      <c r="FV31" s="1">
        <f>[6]Spain!FV$21</f>
        <v>8.8999999999999996E-2</v>
      </c>
      <c r="FW31" s="1">
        <f>[6]Spain!FW$21</f>
        <v>6.7000000000000004E-2</v>
      </c>
      <c r="FX31" s="1">
        <f>[6]Spain!FX$21</f>
        <v>2.5000000000000001E-2</v>
      </c>
      <c r="FY31" s="1">
        <f>[6]Spain!FY$21</f>
        <v>0</v>
      </c>
      <c r="FZ31" s="7">
        <f t="shared" si="0"/>
        <v>8.0069999999999997</v>
      </c>
    </row>
    <row r="32" spans="1:182">
      <c r="A32" t="s">
        <v>26</v>
      </c>
      <c r="B32" s="1">
        <f>[6]Sweden!B$21</f>
        <v>0</v>
      </c>
      <c r="C32" s="1">
        <f>[6]Sweden!C$21</f>
        <v>0</v>
      </c>
      <c r="D32" s="1">
        <f>[6]Sweden!D$21</f>
        <v>0</v>
      </c>
      <c r="E32" s="1">
        <f>[6]Sweden!E$21</f>
        <v>0</v>
      </c>
      <c r="F32" s="1">
        <f>[6]Sweden!F$21</f>
        <v>0</v>
      </c>
      <c r="G32" s="1">
        <f>[6]Sweden!G$21</f>
        <v>0</v>
      </c>
      <c r="H32" s="1">
        <f>[6]Sweden!H$21</f>
        <v>27.400000000000002</v>
      </c>
      <c r="I32" s="1">
        <f>[6]Sweden!I$21</f>
        <v>27.400000000000002</v>
      </c>
      <c r="J32" s="1">
        <f>[6]Sweden!J$21</f>
        <v>27.400000000000002</v>
      </c>
      <c r="K32" s="1">
        <f>[6]Sweden!K$21</f>
        <v>27.5</v>
      </c>
      <c r="L32" s="1">
        <f>[6]Sweden!L$21</f>
        <v>27.400000000000002</v>
      </c>
      <c r="M32" s="1">
        <f>[6]Sweden!M$21</f>
        <v>0</v>
      </c>
      <c r="N32" s="1">
        <f>[6]Sweden!N$21</f>
        <v>0</v>
      </c>
      <c r="O32" s="1">
        <f>[6]Sweden!O$21</f>
        <v>0</v>
      </c>
      <c r="P32" s="1">
        <f>[6]Sweden!P$21</f>
        <v>0</v>
      </c>
      <c r="Q32" s="1">
        <f>[6]Sweden!Q$21</f>
        <v>0</v>
      </c>
      <c r="R32" s="1">
        <f>[6]Sweden!R$21</f>
        <v>0</v>
      </c>
      <c r="S32" s="1">
        <f>[6]Sweden!S$21</f>
        <v>0</v>
      </c>
      <c r="T32" s="1">
        <f>[6]Sweden!T$21</f>
        <v>0</v>
      </c>
      <c r="U32" s="1">
        <f>[6]Sweden!U$21</f>
        <v>28</v>
      </c>
      <c r="V32" s="1">
        <f>[6]Sweden!V$21</f>
        <v>0</v>
      </c>
      <c r="W32" s="1">
        <f>[6]Sweden!W$21</f>
        <v>28</v>
      </c>
      <c r="X32" s="1">
        <f>[6]Sweden!X$21</f>
        <v>24</v>
      </c>
      <c r="Y32" s="1">
        <f>[6]Sweden!Y$21</f>
        <v>0</v>
      </c>
      <c r="Z32" s="1">
        <f>[6]Sweden!Z$21</f>
        <v>24</v>
      </c>
      <c r="AA32" s="1">
        <f>[6]Sweden!AA$21</f>
        <v>0</v>
      </c>
      <c r="AB32" s="1">
        <f>[6]Sweden!AB$21</f>
        <v>0</v>
      </c>
      <c r="AC32" s="1">
        <f>[6]Sweden!AC$21</f>
        <v>0</v>
      </c>
      <c r="AD32" s="1">
        <f>[6]Sweden!AD$21</f>
        <v>0</v>
      </c>
      <c r="AE32" s="1">
        <f>[6]Sweden!AE$21</f>
        <v>0</v>
      </c>
      <c r="AF32" s="1">
        <f>[6]Sweden!AF$21</f>
        <v>0.2</v>
      </c>
      <c r="AG32" s="1">
        <f>[6]Sweden!AG$21</f>
        <v>0</v>
      </c>
      <c r="AH32" s="1">
        <f>[6]Sweden!AH$21</f>
        <v>0</v>
      </c>
      <c r="AI32" s="1">
        <f>[6]Sweden!AI$21</f>
        <v>0</v>
      </c>
      <c r="AJ32" s="1">
        <f>[6]Sweden!AJ$21</f>
        <v>6</v>
      </c>
      <c r="AK32" s="1">
        <f>[6]Sweden!AK$21</f>
        <v>0</v>
      </c>
      <c r="AL32" s="1">
        <f>[6]Sweden!AL$21</f>
        <v>0</v>
      </c>
      <c r="AM32" s="1">
        <f>[6]Sweden!AM$21</f>
        <v>0</v>
      </c>
      <c r="AN32" s="1">
        <f>[6]Sweden!AN$21</f>
        <v>0</v>
      </c>
      <c r="AO32" s="1">
        <f>[6]Sweden!AO$21</f>
        <v>0</v>
      </c>
      <c r="AP32" s="1">
        <f>[6]Sweden!AP$21</f>
        <v>0</v>
      </c>
      <c r="AQ32" s="1">
        <f>[6]Sweden!AQ$21</f>
        <v>0</v>
      </c>
      <c r="AR32" s="1">
        <f>[6]Sweden!AR$21</f>
        <v>0</v>
      </c>
      <c r="AS32" s="1">
        <f>[6]Sweden!AS$21</f>
        <v>0</v>
      </c>
      <c r="AT32" s="1">
        <f>[6]Sweden!AT$21</f>
        <v>0</v>
      </c>
      <c r="AU32" s="1">
        <f>[6]Sweden!AU$21</f>
        <v>0</v>
      </c>
      <c r="AV32" s="1">
        <f>[6]Sweden!AV$21</f>
        <v>24</v>
      </c>
      <c r="AW32" s="1">
        <f>[6]Sweden!AW$21</f>
        <v>0.60000000000000009</v>
      </c>
      <c r="AX32" s="1">
        <f>[6]Sweden!AX$21</f>
        <v>0</v>
      </c>
      <c r="AY32" s="1">
        <f>[6]Sweden!AY$21</f>
        <v>0</v>
      </c>
      <c r="AZ32" s="1">
        <f>[6]Sweden!AZ$21</f>
        <v>0</v>
      </c>
      <c r="BA32" s="1">
        <f>[6]Sweden!BA$21</f>
        <v>0</v>
      </c>
      <c r="BB32" s="1">
        <f>[6]Sweden!BB$21</f>
        <v>0</v>
      </c>
      <c r="BC32" s="1">
        <f>[6]Sweden!BC$21</f>
        <v>0</v>
      </c>
      <c r="BD32" s="1">
        <f>[6]Sweden!BD$21</f>
        <v>3</v>
      </c>
      <c r="BE32" s="1">
        <f>[6]Sweden!BE$21</f>
        <v>0</v>
      </c>
      <c r="BF32" s="1">
        <f>[6]Sweden!BF$21</f>
        <v>0</v>
      </c>
      <c r="BG32" s="1">
        <f>[6]Sweden!BG$21</f>
        <v>0</v>
      </c>
      <c r="BH32" s="1">
        <f>[6]Sweden!BH$21</f>
        <v>0</v>
      </c>
      <c r="BI32" s="1">
        <f>[6]Sweden!BI$21</f>
        <v>0</v>
      </c>
      <c r="BJ32" s="1">
        <f>[6]Sweden!BJ$21</f>
        <v>0</v>
      </c>
      <c r="BK32" s="1">
        <f>[6]Sweden!BK$21</f>
        <v>0</v>
      </c>
      <c r="BL32" s="1">
        <f>[6]Sweden!BL$21</f>
        <v>0</v>
      </c>
      <c r="BM32" s="1">
        <f>[6]Sweden!BM$21</f>
        <v>0</v>
      </c>
      <c r="BN32" s="1">
        <f>[6]Sweden!BN$21</f>
        <v>0.1</v>
      </c>
      <c r="BO32" s="1">
        <f>[6]Sweden!BO$21</f>
        <v>0</v>
      </c>
      <c r="BP32" s="1">
        <f>[6]Sweden!BP$21</f>
        <v>0</v>
      </c>
      <c r="BQ32" s="1">
        <f>[6]Sweden!BQ$21</f>
        <v>0</v>
      </c>
      <c r="BR32" s="1">
        <f>[6]Sweden!BR$21</f>
        <v>0</v>
      </c>
      <c r="BS32" s="1">
        <f>[6]Sweden!BS$21</f>
        <v>0</v>
      </c>
      <c r="BT32" s="1">
        <f>[6]Sweden!BT$21</f>
        <v>0</v>
      </c>
      <c r="BU32" s="1">
        <f>[6]Sweden!BU$21</f>
        <v>0</v>
      </c>
      <c r="BV32" s="1">
        <f>[6]Sweden!BV$21</f>
        <v>0</v>
      </c>
      <c r="BW32" s="1">
        <f>[6]Sweden!BW$21</f>
        <v>0</v>
      </c>
      <c r="BX32" s="1">
        <f>[6]Sweden!BX$21</f>
        <v>0</v>
      </c>
      <c r="BY32" s="1">
        <f>[6]Sweden!BY$21</f>
        <v>0</v>
      </c>
      <c r="BZ32" s="1">
        <f>[6]Sweden!BZ$21</f>
        <v>3.4000000000000004</v>
      </c>
      <c r="CA32" s="1">
        <f>[6]Sweden!CA$21</f>
        <v>0</v>
      </c>
      <c r="CB32" s="1">
        <f>[6]Sweden!CB$21</f>
        <v>0</v>
      </c>
      <c r="CC32" s="1">
        <f>[6]Sweden!CC$21</f>
        <v>0</v>
      </c>
      <c r="CD32" s="1">
        <f>[6]Sweden!CD$21</f>
        <v>0</v>
      </c>
      <c r="CE32" s="1">
        <f>[6]Sweden!CE$21</f>
        <v>0</v>
      </c>
      <c r="CF32" s="1">
        <f>[6]Sweden!CF$21</f>
        <v>0</v>
      </c>
      <c r="CG32" s="1">
        <f>[6]Sweden!CG$21</f>
        <v>0</v>
      </c>
      <c r="CH32" s="1">
        <f>[6]Sweden!CH$21</f>
        <v>0</v>
      </c>
      <c r="CI32" s="1">
        <f>[6]Sweden!CI$21</f>
        <v>0</v>
      </c>
      <c r="CJ32" s="1">
        <f>[6]Sweden!CJ$21</f>
        <v>1.5</v>
      </c>
      <c r="CK32" s="1">
        <f>[6]Sweden!CK$21</f>
        <v>0</v>
      </c>
      <c r="CL32" s="1">
        <f>[6]Sweden!CL$21</f>
        <v>0</v>
      </c>
      <c r="CM32" s="1">
        <f>[6]Sweden!CM$21</f>
        <v>0</v>
      </c>
      <c r="CN32" s="1">
        <f>[6]Sweden!CN$21</f>
        <v>1.5</v>
      </c>
      <c r="CO32" s="1">
        <f>[6]Sweden!CO$21</f>
        <v>12.700000000000001</v>
      </c>
      <c r="CP32" s="1">
        <f>[6]Sweden!CP$21</f>
        <v>0</v>
      </c>
      <c r="CQ32" s="1">
        <f>[6]Sweden!CQ$21</f>
        <v>0</v>
      </c>
      <c r="CR32" s="1">
        <f>[6]Sweden!CR$21</f>
        <v>0</v>
      </c>
      <c r="CS32" s="1">
        <f>[6]Sweden!CS$21</f>
        <v>0</v>
      </c>
      <c r="CT32" s="1">
        <f>[6]Sweden!CT$21</f>
        <v>0</v>
      </c>
      <c r="CU32" s="1">
        <f>[6]Sweden!CU$21</f>
        <v>0</v>
      </c>
      <c r="CV32" s="1">
        <f>[6]Sweden!CV$21</f>
        <v>1.7000000000000002</v>
      </c>
      <c r="CW32" s="1">
        <f>[6]Sweden!CW$21</f>
        <v>0.4</v>
      </c>
      <c r="CX32" s="1">
        <f>[6]Sweden!CX$21</f>
        <v>18.7</v>
      </c>
      <c r="CY32" s="1">
        <f>[6]Sweden!CY$21</f>
        <v>0</v>
      </c>
      <c r="CZ32" s="1">
        <f>[6]Sweden!CZ$21</f>
        <v>1498.9</v>
      </c>
      <c r="DA32" s="1">
        <f>[6]Sweden!DA$21</f>
        <v>1151.1000000000001</v>
      </c>
      <c r="DB32" s="1">
        <f>[6]Sweden!DB$21</f>
        <v>3120</v>
      </c>
      <c r="DC32" s="1">
        <f>[6]Sweden!DC$21</f>
        <v>1497.1000000000001</v>
      </c>
      <c r="DD32" s="1">
        <f>[6]Sweden!DD$21</f>
        <v>2945.7000000000003</v>
      </c>
      <c r="DE32" s="1">
        <f>[6]Sweden!DE$21</f>
        <v>5417.4000000000005</v>
      </c>
      <c r="DF32" s="1">
        <f>[6]Sweden!DF$21</f>
        <v>1728.5</v>
      </c>
      <c r="DG32" s="1">
        <f>[6]Sweden!DG$21</f>
        <v>2367.4</v>
      </c>
      <c r="DH32" s="1">
        <f>[6]Sweden!DH$21</f>
        <v>3988.2000000000003</v>
      </c>
      <c r="DI32" s="1">
        <f>[6]Sweden!DI$21</f>
        <v>2183.4</v>
      </c>
      <c r="DJ32" s="1">
        <f>[6]Sweden!DJ$21</f>
        <v>39.1</v>
      </c>
      <c r="DK32" s="1">
        <f>[6]Sweden!DK$21</f>
        <v>1.1000000000000001</v>
      </c>
      <c r="DL32" s="1">
        <f>[6]Sweden!DL$21</f>
        <v>6.4</v>
      </c>
      <c r="DM32" s="1">
        <f>[6]Sweden!DM$21</f>
        <v>0</v>
      </c>
      <c r="DN32" s="1">
        <f>[6]Sweden!DN$21</f>
        <v>0</v>
      </c>
      <c r="DO32" s="1">
        <f>[6]Sweden!DO$21</f>
        <v>0</v>
      </c>
      <c r="DP32" s="1">
        <f>[6]Sweden!DP$21</f>
        <v>0</v>
      </c>
      <c r="DQ32" s="1">
        <f>[6]Sweden!DQ$21</f>
        <v>5404.8</v>
      </c>
      <c r="DR32" s="1">
        <f>[6]Sweden!DR$21</f>
        <v>0</v>
      </c>
      <c r="DS32" s="1">
        <f>[6]Sweden!DS$21</f>
        <v>2.9570000000000003</v>
      </c>
      <c r="DT32" s="1">
        <f>[6]Sweden!DT$21</f>
        <v>24.100999999999999</v>
      </c>
      <c r="DU32" s="1">
        <f>[6]Sweden!DU$21</f>
        <v>16.937000000000001</v>
      </c>
      <c r="DV32" s="1">
        <f>[6]Sweden!DV$21</f>
        <v>0</v>
      </c>
      <c r="DW32" s="1">
        <f>[6]Sweden!DW$21</f>
        <v>4.6360000000000001</v>
      </c>
      <c r="DX32" s="1">
        <f>[6]Sweden!DX$21</f>
        <v>10.01</v>
      </c>
      <c r="DY32" s="1">
        <f>[6]Sweden!DY$21</f>
        <v>0</v>
      </c>
      <c r="DZ32" s="1">
        <f>[6]Sweden!DZ$21</f>
        <v>11.995000000000001</v>
      </c>
      <c r="EA32" s="1">
        <f>[6]Sweden!EA$21</f>
        <v>0</v>
      </c>
      <c r="EB32" s="1">
        <f>[6]Sweden!EB$21</f>
        <v>0</v>
      </c>
      <c r="EC32" s="1">
        <f>[6]Sweden!EC$21</f>
        <v>0</v>
      </c>
      <c r="ED32" s="1">
        <f>[6]Sweden!ED$21</f>
        <v>0</v>
      </c>
      <c r="EE32" s="1">
        <f>[6]Sweden!EE$21</f>
        <v>10.384</v>
      </c>
      <c r="EF32" s="1">
        <f>[6]Sweden!EF$21</f>
        <v>5.6999999999999995E-2</v>
      </c>
      <c r="EG32" s="1">
        <f>[6]Sweden!EG$21</f>
        <v>7.000000000000001E-3</v>
      </c>
      <c r="EH32" s="1">
        <f>[6]Sweden!EH$21</f>
        <v>2.5570000000000004</v>
      </c>
      <c r="EI32" s="1">
        <f>[6]Sweden!EI$21</f>
        <v>8.2000000000000017E-2</v>
      </c>
      <c r="EJ32" s="1">
        <f>[6]Sweden!EJ$21</f>
        <v>3.0000000000000006E-2</v>
      </c>
      <c r="EK32" s="1">
        <f>[6]Sweden!EK$21</f>
        <v>4.9000000000000002E-2</v>
      </c>
      <c r="EL32" s="1">
        <f>[6]Sweden!EL$21</f>
        <v>0.80200000000000005</v>
      </c>
      <c r="EM32" s="1">
        <f>[6]Sweden!EM$21</f>
        <v>1.1300000000000001</v>
      </c>
      <c r="EN32" s="1">
        <f>[6]Sweden!EN$21</f>
        <v>22.738</v>
      </c>
      <c r="EO32" s="1">
        <f>[6]Sweden!EO$21</f>
        <v>7.000000000000001E-3</v>
      </c>
      <c r="EP32" s="1">
        <f>[6]Sweden!EP$21</f>
        <v>87.153000000000006</v>
      </c>
      <c r="EQ32" s="1">
        <f>[6]Sweden!EQ$21</f>
        <v>4.1000000000000002E-2</v>
      </c>
      <c r="ER32" s="1">
        <f>[6]Sweden!ER$21</f>
        <v>4.4000000000000004E-2</v>
      </c>
      <c r="ES32" s="1">
        <f>[6]Sweden!ES$21</f>
        <v>3.9000000000000007E-2</v>
      </c>
      <c r="ET32" s="1">
        <f>[6]Sweden!ET$21</f>
        <v>4.5000000000000005E-2</v>
      </c>
      <c r="EU32" s="1">
        <f>[6]Sweden!EU$21</f>
        <v>0.129</v>
      </c>
      <c r="EV32" s="1">
        <f>[6]Sweden!EV$21</f>
        <v>0.191</v>
      </c>
      <c r="EW32" s="1">
        <f>[6]Sweden!EW$21</f>
        <v>7.3999999999999996E-2</v>
      </c>
      <c r="EX32" s="1">
        <f>[6]Sweden!EX$21</f>
        <v>4.3000000000000003E-2</v>
      </c>
      <c r="EY32" s="1">
        <f>[6]Sweden!EY$21</f>
        <v>0.14399999999999999</v>
      </c>
      <c r="EZ32" s="1">
        <f>[6]Sweden!EZ$21</f>
        <v>5.1000000000000004E-2</v>
      </c>
      <c r="FA32" s="1">
        <f>[6]Sweden!FA$21</f>
        <v>0.11499999999999999</v>
      </c>
      <c r="FB32" s="1">
        <f>[6]Sweden!FB$21</f>
        <v>0.84399999999999997</v>
      </c>
      <c r="FC32" s="1">
        <f>[6]Sweden!FC$21</f>
        <v>0.24700000000000003</v>
      </c>
      <c r="FD32" s="1">
        <f>[6]Sweden!FD$21</f>
        <v>7.6000000000000012E-2</v>
      </c>
      <c r="FE32" s="1">
        <f>[6]Sweden!FE$21</f>
        <v>5.5000000000000007E-2</v>
      </c>
      <c r="FF32" s="1">
        <f>[6]Sweden!FF$21</f>
        <v>0.159</v>
      </c>
      <c r="FG32" s="1">
        <f>[6]Sweden!FG$21</f>
        <v>0.19300000000000003</v>
      </c>
      <c r="FH32" s="1">
        <f>[6]Sweden!FH$21</f>
        <v>0.10300000000000001</v>
      </c>
      <c r="FI32" s="1">
        <f>[6]Sweden!FI$21</f>
        <v>3.4999999999999996E-2</v>
      </c>
      <c r="FJ32" s="1">
        <f>[6]Sweden!FJ$21</f>
        <v>3.2000000000000001E-2</v>
      </c>
      <c r="FK32" s="1">
        <f>[6]Sweden!FK$21</f>
        <v>8.900000000000001E-2</v>
      </c>
      <c r="FL32" s="1">
        <f>[6]Sweden!FL$21</f>
        <v>1.7999999999999999E-2</v>
      </c>
      <c r="FM32" s="1">
        <f>[6]Sweden!FM$21</f>
        <v>0.11000000000000001</v>
      </c>
      <c r="FN32" s="1">
        <f>[6]Sweden!FN$21</f>
        <v>2.5000000000000001E-2</v>
      </c>
      <c r="FO32" s="1">
        <f>[6]Sweden!FO$21</f>
        <v>0.63400000000000001</v>
      </c>
      <c r="FP32" s="1">
        <f>[6]Sweden!FP$21</f>
        <v>5.2000000000000005E-2</v>
      </c>
      <c r="FQ32" s="1">
        <f>[6]Sweden!FQ$21</f>
        <v>8.3000000000000004E-2</v>
      </c>
      <c r="FR32" s="1">
        <f>[6]Sweden!FR$21</f>
        <v>0.10100000000000001</v>
      </c>
      <c r="FS32" s="1">
        <f>[6]Sweden!FS$21</f>
        <v>9.0999999999999998E-2</v>
      </c>
      <c r="FT32" s="1">
        <f>[6]Sweden!FT$21</f>
        <v>0.109</v>
      </c>
      <c r="FU32" s="1">
        <f>[6]Sweden!FU$21</f>
        <v>0.10300000000000001</v>
      </c>
      <c r="FV32" s="1">
        <f>[6]Sweden!FV$21</f>
        <v>0.113</v>
      </c>
      <c r="FW32" s="1">
        <f>[6]Sweden!FW$21</f>
        <v>7.9000000000000001E-2</v>
      </c>
      <c r="FX32" s="1">
        <f>[6]Sweden!FX$21</f>
        <v>5.3999999999999999E-2</v>
      </c>
      <c r="FY32" s="1">
        <f>[6]Sweden!FY$21</f>
        <v>0</v>
      </c>
      <c r="FZ32" s="7">
        <f t="shared" si="0"/>
        <v>199.95300000000009</v>
      </c>
    </row>
    <row r="33" spans="1:182">
      <c r="A33" t="s">
        <v>37</v>
      </c>
      <c r="B33" s="1">
        <f>[6]UK!B$21</f>
        <v>0</v>
      </c>
      <c r="C33" s="1">
        <f>[6]UK!C$21</f>
        <v>0</v>
      </c>
      <c r="D33" s="1">
        <f>[6]UK!D$21</f>
        <v>0</v>
      </c>
      <c r="E33" s="1">
        <f>[6]UK!E$21</f>
        <v>0</v>
      </c>
      <c r="F33" s="1">
        <f>[6]UK!F$21</f>
        <v>0</v>
      </c>
      <c r="G33" s="1">
        <f>[6]UK!G$21</f>
        <v>0</v>
      </c>
      <c r="H33" s="1">
        <f>[6]UK!H$21</f>
        <v>0</v>
      </c>
      <c r="I33" s="1">
        <f>[6]UK!I$21</f>
        <v>0</v>
      </c>
      <c r="J33" s="1">
        <f>[6]UK!J$21</f>
        <v>0</v>
      </c>
      <c r="K33" s="1">
        <f>[6]UK!K$21</f>
        <v>0</v>
      </c>
      <c r="L33" s="1">
        <f>[6]UK!L$21</f>
        <v>0</v>
      </c>
      <c r="M33" s="1">
        <f>[6]UK!M$21</f>
        <v>25.3</v>
      </c>
      <c r="N33" s="1">
        <f>[6]UK!N$21</f>
        <v>0</v>
      </c>
      <c r="O33" s="1">
        <f>[6]UK!O$21</f>
        <v>0</v>
      </c>
      <c r="P33" s="1">
        <f>[6]UK!P$21</f>
        <v>0</v>
      </c>
      <c r="Q33" s="1">
        <f>[6]UK!Q$21</f>
        <v>0</v>
      </c>
      <c r="R33" s="1">
        <f>[6]UK!R$21</f>
        <v>0</v>
      </c>
      <c r="S33" s="1">
        <f>[6]UK!S$21</f>
        <v>0</v>
      </c>
      <c r="T33" s="1">
        <f>[6]UK!T$21</f>
        <v>1</v>
      </c>
      <c r="U33" s="1">
        <f>[6]UK!U$21</f>
        <v>0</v>
      </c>
      <c r="V33" s="1">
        <f>[6]UK!V$21</f>
        <v>0</v>
      </c>
      <c r="W33" s="1">
        <f>[6]UK!W$21</f>
        <v>0</v>
      </c>
      <c r="X33" s="1">
        <f>[6]UK!X$21</f>
        <v>0</v>
      </c>
      <c r="Y33" s="1">
        <f>[6]UK!Y$21</f>
        <v>0</v>
      </c>
      <c r="Z33" s="1">
        <f>[6]UK!Z$21</f>
        <v>0</v>
      </c>
      <c r="AA33" s="1">
        <f>[6]UK!AA$21</f>
        <v>0</v>
      </c>
      <c r="AB33" s="1">
        <f>[6]UK!AB$21</f>
        <v>0.5</v>
      </c>
      <c r="AC33" s="1">
        <f>[6]UK!AC$21</f>
        <v>0</v>
      </c>
      <c r="AD33" s="1">
        <f>[6]UK!AD$21</f>
        <v>0</v>
      </c>
      <c r="AE33" s="1">
        <f>[6]UK!AE$21</f>
        <v>0</v>
      </c>
      <c r="AF33" s="1">
        <f>[6]UK!AF$21</f>
        <v>0</v>
      </c>
      <c r="AG33" s="1">
        <f>[6]UK!AG$21</f>
        <v>0</v>
      </c>
      <c r="AH33" s="1">
        <f>[6]UK!AH$21</f>
        <v>0</v>
      </c>
      <c r="AI33" s="1">
        <f>[6]UK!AI$21</f>
        <v>0.70000000000000007</v>
      </c>
      <c r="AJ33" s="1">
        <f>[6]UK!AJ$21</f>
        <v>317.10000000000002</v>
      </c>
      <c r="AK33" s="1">
        <f>[6]UK!AK$21</f>
        <v>256.7</v>
      </c>
      <c r="AL33" s="1">
        <f>[6]UK!AL$21</f>
        <v>0</v>
      </c>
      <c r="AM33" s="1">
        <f>[6]UK!AM$21</f>
        <v>0</v>
      </c>
      <c r="AN33" s="1">
        <f>[6]UK!AN$21</f>
        <v>0</v>
      </c>
      <c r="AO33" s="1">
        <f>[6]UK!AO$21</f>
        <v>0.2</v>
      </c>
      <c r="AP33" s="1">
        <f>[6]UK!AP$21</f>
        <v>0.1</v>
      </c>
      <c r="AQ33" s="1">
        <f>[6]UK!AQ$21</f>
        <v>0.1</v>
      </c>
      <c r="AR33" s="1">
        <f>[6]UK!AR$21</f>
        <v>26</v>
      </c>
      <c r="AS33" s="1">
        <f>[6]UK!AS$21</f>
        <v>26.900000000000002</v>
      </c>
      <c r="AT33" s="1">
        <f>[6]UK!AT$21</f>
        <v>8.1</v>
      </c>
      <c r="AU33" s="1">
        <f>[6]UK!AU$21</f>
        <v>27.8</v>
      </c>
      <c r="AV33" s="1">
        <f>[6]UK!AV$21</f>
        <v>134.4</v>
      </c>
      <c r="AW33" s="1">
        <f>[6]UK!AW$21</f>
        <v>161.30000000000001</v>
      </c>
      <c r="AX33" s="1">
        <f>[6]UK!AX$21</f>
        <v>128.80000000000001</v>
      </c>
      <c r="AY33" s="1">
        <f>[6]UK!AY$21</f>
        <v>0</v>
      </c>
      <c r="AZ33" s="1">
        <f>[6]UK!AZ$21</f>
        <v>50.6</v>
      </c>
      <c r="BA33" s="1">
        <f>[6]UK!BA$21</f>
        <v>0</v>
      </c>
      <c r="BB33" s="1">
        <f>[6]UK!BB$21</f>
        <v>8.7000000000000011</v>
      </c>
      <c r="BC33" s="1">
        <f>[6]UK!BC$21</f>
        <v>0</v>
      </c>
      <c r="BD33" s="1">
        <f>[6]UK!BD$21</f>
        <v>0</v>
      </c>
      <c r="BE33" s="1">
        <f>[6]UK!BE$21</f>
        <v>0</v>
      </c>
      <c r="BF33" s="1">
        <f>[6]UK!BF$21</f>
        <v>0</v>
      </c>
      <c r="BG33" s="1">
        <f>[6]UK!BG$21</f>
        <v>107.5</v>
      </c>
      <c r="BH33" s="1">
        <f>[6]UK!BH$21</f>
        <v>26.900000000000002</v>
      </c>
      <c r="BI33" s="1">
        <f>[6]UK!BI$21</f>
        <v>53.800000000000004</v>
      </c>
      <c r="BJ33" s="1">
        <f>[6]UK!BJ$21</f>
        <v>1.3</v>
      </c>
      <c r="BK33" s="1">
        <f>[6]UK!BK$21</f>
        <v>2.6</v>
      </c>
      <c r="BL33" s="1">
        <f>[6]UK!BL$21</f>
        <v>0</v>
      </c>
      <c r="BM33" s="1">
        <f>[6]UK!BM$21</f>
        <v>28.700000000000003</v>
      </c>
      <c r="BN33" s="1">
        <f>[6]UK!BN$21</f>
        <v>0</v>
      </c>
      <c r="BO33" s="1">
        <f>[6]UK!BO$21</f>
        <v>16.5</v>
      </c>
      <c r="BP33" s="1">
        <f>[6]UK!BP$21</f>
        <v>2.7</v>
      </c>
      <c r="BQ33" s="1">
        <f>[6]UK!BQ$21</f>
        <v>39</v>
      </c>
      <c r="BR33" s="1">
        <f>[6]UK!BR$21</f>
        <v>66.2</v>
      </c>
      <c r="BS33" s="1">
        <f>[6]UK!BS$21</f>
        <v>69.100000000000009</v>
      </c>
      <c r="BT33" s="1">
        <f>[6]UK!BT$21</f>
        <v>68.100000000000009</v>
      </c>
      <c r="BU33" s="1">
        <f>[6]UK!BU$21</f>
        <v>43.2</v>
      </c>
      <c r="BV33" s="1">
        <f>[6]UK!BV$21</f>
        <v>46.2</v>
      </c>
      <c r="BW33" s="1">
        <f>[6]UK!BW$21</f>
        <v>4.2</v>
      </c>
      <c r="BX33" s="1">
        <f>[6]UK!BX$21</f>
        <v>13.600000000000001</v>
      </c>
      <c r="BY33" s="1">
        <f>[6]UK!BY$21</f>
        <v>70</v>
      </c>
      <c r="BZ33" s="1">
        <f>[6]UK!BZ$21</f>
        <v>15.8</v>
      </c>
      <c r="CA33" s="1">
        <f>[6]UK!CA$21</f>
        <v>4</v>
      </c>
      <c r="CB33" s="1">
        <f>[6]UK!CB$21</f>
        <v>12.100000000000001</v>
      </c>
      <c r="CC33" s="1">
        <f>[6]UK!CC$21</f>
        <v>46.1</v>
      </c>
      <c r="CD33" s="1">
        <f>[6]UK!CD$21</f>
        <v>23</v>
      </c>
      <c r="CE33" s="1">
        <f>[6]UK!CE$21</f>
        <v>2.4000000000000004</v>
      </c>
      <c r="CF33" s="1">
        <f>[6]UK!CF$21</f>
        <v>4.9000000000000004</v>
      </c>
      <c r="CG33" s="1">
        <f>[6]UK!CG$21</f>
        <v>4</v>
      </c>
      <c r="CH33" s="1">
        <f>[6]UK!CH$21</f>
        <v>20.900000000000002</v>
      </c>
      <c r="CI33" s="1">
        <f>[6]UK!CI$21</f>
        <v>7.5</v>
      </c>
      <c r="CJ33" s="1">
        <f>[6]UK!CJ$21</f>
        <v>24</v>
      </c>
      <c r="CK33" s="1">
        <f>[6]UK!CK$21</f>
        <v>9.5</v>
      </c>
      <c r="CL33" s="1">
        <f>[6]UK!CL$21</f>
        <v>4.3</v>
      </c>
      <c r="CM33" s="1">
        <f>[6]UK!CM$21</f>
        <v>52.300000000000004</v>
      </c>
      <c r="CN33" s="1">
        <f>[6]UK!CN$21</f>
        <v>73.7</v>
      </c>
      <c r="CO33" s="1">
        <f>[6]UK!CO$21</f>
        <v>89.9</v>
      </c>
      <c r="CP33" s="1">
        <f>[6]UK!CP$21</f>
        <v>65.3</v>
      </c>
      <c r="CQ33" s="1">
        <f>[6]UK!CQ$21</f>
        <v>180.5</v>
      </c>
      <c r="CR33" s="1">
        <f>[6]UK!CR$21</f>
        <v>181.4</v>
      </c>
      <c r="CS33" s="1">
        <f>[6]UK!CS$21</f>
        <v>133.6</v>
      </c>
      <c r="CT33" s="1">
        <f>[6]UK!CT$21</f>
        <v>167.9</v>
      </c>
      <c r="CU33" s="1">
        <f>[6]UK!CU$21</f>
        <v>76.600000000000009</v>
      </c>
      <c r="CV33" s="1">
        <f>[6]UK!CV$21</f>
        <v>15.100000000000001</v>
      </c>
      <c r="CW33" s="1">
        <f>[6]UK!CW$21</f>
        <v>10.4</v>
      </c>
      <c r="CX33" s="1">
        <f>[6]UK!CX$21</f>
        <v>0</v>
      </c>
      <c r="CY33" s="1">
        <f>[6]UK!CY$21</f>
        <v>6.1000000000000005</v>
      </c>
      <c r="CZ33" s="1">
        <f>[6]UK!CZ$21</f>
        <v>1.1000000000000001</v>
      </c>
      <c r="DA33" s="1">
        <f>[6]UK!DA$21</f>
        <v>0</v>
      </c>
      <c r="DB33" s="1">
        <f>[6]UK!DB$21</f>
        <v>0</v>
      </c>
      <c r="DC33" s="1">
        <f>[6]UK!DC$21</f>
        <v>1.8</v>
      </c>
      <c r="DD33" s="1">
        <f>[6]UK!DD$21</f>
        <v>0.2</v>
      </c>
      <c r="DE33" s="1">
        <f>[6]UK!DE$21</f>
        <v>0</v>
      </c>
      <c r="DF33" s="1">
        <f>[6]UK!DF$21</f>
        <v>23.900000000000002</v>
      </c>
      <c r="DG33" s="1">
        <f>[6]UK!DG$21</f>
        <v>11.9</v>
      </c>
      <c r="DH33" s="1">
        <f>[6]UK!DH$21</f>
        <v>1.3</v>
      </c>
      <c r="DI33" s="1">
        <f>[6]UK!DI$21</f>
        <v>9.2000000000000011</v>
      </c>
      <c r="DJ33" s="1">
        <f>[6]UK!DJ$21</f>
        <v>4</v>
      </c>
      <c r="DK33" s="1">
        <f>[6]UK!DK$21</f>
        <v>7.5</v>
      </c>
      <c r="DL33" s="1">
        <f>[6]UK!DL$21</f>
        <v>0.8</v>
      </c>
      <c r="DM33" s="1">
        <f>[6]UK!DM$21</f>
        <v>0</v>
      </c>
      <c r="DN33" s="1">
        <f>[6]UK!DN$21</f>
        <v>0.30000000000000004</v>
      </c>
      <c r="DO33" s="1">
        <f>[6]UK!DO$21</f>
        <v>3.5</v>
      </c>
      <c r="DP33" s="1">
        <f>[6]UK!DP$21</f>
        <v>11.9</v>
      </c>
      <c r="DQ33" s="1">
        <f>[6]UK!DQ$21</f>
        <v>0.60000000000000009</v>
      </c>
      <c r="DR33" s="1">
        <f>[6]UK!DR$21</f>
        <v>15.673</v>
      </c>
      <c r="DS33" s="1">
        <f>[6]UK!DS$21</f>
        <v>6.1859999999999999</v>
      </c>
      <c r="DT33" s="1">
        <f>[6]UK!DT$21</f>
        <v>14.658000000000001</v>
      </c>
      <c r="DU33" s="1">
        <f>[6]UK!DU$21</f>
        <v>15.319000000000001</v>
      </c>
      <c r="DV33" s="1">
        <f>[6]UK!DV$21</f>
        <v>24.162000000000003</v>
      </c>
      <c r="DW33" s="1">
        <f>[6]UK!DW$21</f>
        <v>17.116</v>
      </c>
      <c r="DX33" s="1">
        <f>[6]UK!DX$21</f>
        <v>17.603000000000002</v>
      </c>
      <c r="DY33" s="1">
        <f>[6]UK!DY$21</f>
        <v>0.97200000000000009</v>
      </c>
      <c r="DZ33" s="1">
        <f>[6]UK!DZ$21</f>
        <v>1.2530000000000001</v>
      </c>
      <c r="EA33" s="1">
        <f>[6]UK!EA$21</f>
        <v>0.92899999999999994</v>
      </c>
      <c r="EB33" s="1">
        <f>[6]UK!EB$21</f>
        <v>360.98500000000001</v>
      </c>
      <c r="EC33" s="1">
        <f>[6]UK!EC$21</f>
        <v>26.999000000000002</v>
      </c>
      <c r="ED33" s="1">
        <f>[6]UK!ED$21</f>
        <v>14.757</v>
      </c>
      <c r="EE33" s="1">
        <f>[6]UK!EE$21</f>
        <v>12.68</v>
      </c>
      <c r="EF33" s="1">
        <f>[6]UK!EF$21</f>
        <v>26.37</v>
      </c>
      <c r="EG33" s="1">
        <f>[6]UK!EG$21</f>
        <v>18.741</v>
      </c>
      <c r="EH33" s="1">
        <f>[6]UK!EH$21</f>
        <v>36.347000000000001</v>
      </c>
      <c r="EI33" s="1">
        <f>[6]UK!EI$21</f>
        <v>29.648000000000003</v>
      </c>
      <c r="EJ33" s="1">
        <f>[6]UK!EJ$21</f>
        <v>40.108000000000004</v>
      </c>
      <c r="EK33" s="1">
        <f>[6]UK!EK$21</f>
        <v>37.128999999999998</v>
      </c>
      <c r="EL33" s="1">
        <f>[6]UK!EL$21</f>
        <v>2.2230000000000003</v>
      </c>
      <c r="EM33" s="1">
        <f>[6]UK!EM$21</f>
        <v>31.731000000000002</v>
      </c>
      <c r="EN33" s="1">
        <f>[6]UK!EN$21</f>
        <v>5.9660000000000002</v>
      </c>
      <c r="EO33" s="1">
        <f>[6]UK!EO$21</f>
        <v>2.4649999999999999</v>
      </c>
      <c r="EP33" s="1">
        <f>[6]UK!EP$21</f>
        <v>19.475999999999999</v>
      </c>
      <c r="EQ33" s="1">
        <f>[6]UK!EQ$21</f>
        <v>8.4139999999999997</v>
      </c>
      <c r="ER33" s="1">
        <f>[6]UK!ER$21</f>
        <v>54.109000000000009</v>
      </c>
      <c r="ES33" s="1">
        <f>[6]UK!ES$21</f>
        <v>7.3759999999999994</v>
      </c>
      <c r="ET33" s="1">
        <f>[6]UK!ET$21</f>
        <v>6.8670000000000009</v>
      </c>
      <c r="EU33" s="1">
        <f>[6]UK!EU$21</f>
        <v>3.7650000000000001</v>
      </c>
      <c r="EV33" s="1">
        <f>[6]UK!EV$21</f>
        <v>6.9060000000000006</v>
      </c>
      <c r="EW33" s="1">
        <f>[6]UK!EW$21</f>
        <v>14.459000000000001</v>
      </c>
      <c r="EX33" s="1">
        <f>[6]UK!EX$21</f>
        <v>5.1440000000000001</v>
      </c>
      <c r="EY33" s="1">
        <f>[6]UK!EY$21</f>
        <v>2.8660000000000001</v>
      </c>
      <c r="EZ33" s="1">
        <f>[6]UK!EZ$21</f>
        <v>8.1020000000000003</v>
      </c>
      <c r="FA33" s="1">
        <f>[6]UK!FA$21</f>
        <v>7.15</v>
      </c>
      <c r="FB33" s="1">
        <f>[6]UK!FB$21</f>
        <v>16.006</v>
      </c>
      <c r="FC33" s="1">
        <f>[6]UK!FC$21</f>
        <v>28.933</v>
      </c>
      <c r="FD33" s="1">
        <f>[6]UK!FD$21</f>
        <v>2.5390000000000001</v>
      </c>
      <c r="FE33" s="1">
        <f>[6]UK!FE$21</f>
        <v>14.494</v>
      </c>
      <c r="FF33" s="1">
        <f>[6]UK!FF$21</f>
        <v>13.527000000000001</v>
      </c>
      <c r="FG33" s="1">
        <f>[6]UK!FG$21</f>
        <v>30.246000000000006</v>
      </c>
      <c r="FH33" s="1">
        <f>[6]UK!FH$21</f>
        <v>7.3440000000000003</v>
      </c>
      <c r="FI33" s="1">
        <f>[6]UK!FI$21</f>
        <v>4.5570000000000004</v>
      </c>
      <c r="FJ33" s="1">
        <f>[6]UK!FJ$21</f>
        <v>0</v>
      </c>
      <c r="FK33" s="1">
        <f>[6]UK!FK$21</f>
        <v>0.28900000000000003</v>
      </c>
      <c r="FL33" s="1">
        <f>[6]UK!FL$21</f>
        <v>5.8599999999999994</v>
      </c>
      <c r="FM33" s="1">
        <f>[6]UK!FM$21</f>
        <v>1.659</v>
      </c>
      <c r="FN33" s="1">
        <f>[6]UK!FN$21</f>
        <v>6.625</v>
      </c>
      <c r="FO33" s="1">
        <f>[6]UK!FO$21</f>
        <v>10.456</v>
      </c>
      <c r="FP33" s="1">
        <f>[6]UK!FP$21</f>
        <v>13.382</v>
      </c>
      <c r="FQ33" s="1">
        <f>[6]UK!FQ$21</f>
        <v>33.722000000000001</v>
      </c>
      <c r="FR33" s="1">
        <f>[6]UK!FR$21</f>
        <v>8.2390000000000008</v>
      </c>
      <c r="FS33" s="1">
        <f>[6]UK!FS$21</f>
        <v>8.120000000000001</v>
      </c>
      <c r="FT33" s="1">
        <f>[6]UK!FT$21</f>
        <v>1.8620000000000001</v>
      </c>
      <c r="FU33" s="1">
        <f>[6]UK!FU$21</f>
        <v>2.508</v>
      </c>
      <c r="FV33" s="1">
        <f>[6]UK!FV$21</f>
        <v>1.744</v>
      </c>
      <c r="FW33" s="1">
        <f>[6]UK!FW$21</f>
        <v>9.9440000000000008</v>
      </c>
      <c r="FX33" s="1">
        <f>[6]UK!FX$21</f>
        <v>2.2949999999999999</v>
      </c>
      <c r="FY33" s="1">
        <f>[6]UK!FY$21</f>
        <v>1.4410000000000001</v>
      </c>
      <c r="FZ33" s="7">
        <f t="shared" si="0"/>
        <v>1130.4459999999997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  <row r="64" spans="134:170">
      <c r="ED64"/>
      <c r="EP64"/>
      <c r="FB64"/>
      <c r="FN64"/>
    </row>
    <row r="65" spans="134:170">
      <c r="ED65"/>
      <c r="EP65"/>
      <c r="FB65"/>
      <c r="FN65"/>
    </row>
    <row r="66" spans="134:170">
      <c r="ED66"/>
      <c r="EP66"/>
      <c r="FB66"/>
      <c r="FN66"/>
    </row>
    <row r="67" spans="134:170">
      <c r="ED67"/>
      <c r="EP67"/>
      <c r="FB67"/>
      <c r="FN67"/>
    </row>
    <row r="68" spans="134:170">
      <c r="ED68"/>
      <c r="EP68"/>
      <c r="FB68"/>
      <c r="FN68"/>
    </row>
    <row r="69" spans="134:170">
      <c r="ED69"/>
      <c r="EP69"/>
      <c r="FB69"/>
      <c r="FN69"/>
    </row>
    <row r="70" spans="134:170">
      <c r="ED70"/>
      <c r="EP70"/>
      <c r="FB70"/>
      <c r="FN70"/>
    </row>
    <row r="71" spans="134:170">
      <c r="ED71"/>
      <c r="EP71"/>
      <c r="FB71"/>
      <c r="FN71"/>
    </row>
    <row r="72" spans="134:170">
      <c r="ED72"/>
      <c r="EP72"/>
      <c r="FB72"/>
      <c r="FN72"/>
    </row>
    <row r="73" spans="134:170">
      <c r="ED73"/>
      <c r="EP73"/>
      <c r="FB73"/>
      <c r="FN73"/>
    </row>
    <row r="74" spans="134:170">
      <c r="ED74"/>
      <c r="EP74"/>
      <c r="FB74"/>
      <c r="FN74"/>
    </row>
    <row r="75" spans="134:170">
      <c r="ED75"/>
      <c r="EP75"/>
      <c r="FB75"/>
      <c r="FN75"/>
    </row>
    <row r="76" spans="134:170">
      <c r="ED76"/>
      <c r="EP76"/>
      <c r="FB76"/>
      <c r="FN76"/>
    </row>
    <row r="77" spans="134:170">
      <c r="ED77"/>
      <c r="EP77"/>
      <c r="FB77"/>
      <c r="FN77"/>
    </row>
    <row r="78" spans="134:170">
      <c r="ED78"/>
      <c r="EP78"/>
      <c r="FB78"/>
      <c r="FN78"/>
    </row>
    <row r="79" spans="134:170">
      <c r="ED79"/>
      <c r="EP79"/>
      <c r="FB79"/>
      <c r="FN79"/>
    </row>
    <row r="80" spans="134:170">
      <c r="ED80"/>
      <c r="EP80"/>
      <c r="FB80"/>
      <c r="FN80"/>
    </row>
    <row r="81" spans="134:170">
      <c r="ED81"/>
      <c r="EP81"/>
      <c r="FB81"/>
      <c r="FN81"/>
    </row>
    <row r="82" spans="134:170">
      <c r="ED82"/>
      <c r="EP82"/>
      <c r="FB82"/>
      <c r="FN82"/>
    </row>
    <row r="83" spans="134:170">
      <c r="ED83"/>
      <c r="EP83"/>
      <c r="FB83"/>
      <c r="FN83"/>
    </row>
    <row r="84" spans="134:170">
      <c r="ED84"/>
      <c r="EP84"/>
      <c r="FB84"/>
      <c r="FN84"/>
    </row>
    <row r="85" spans="134:170">
      <c r="ED85"/>
      <c r="EP85"/>
      <c r="FB85"/>
      <c r="FN85"/>
    </row>
    <row r="86" spans="134:170">
      <c r="ED86"/>
      <c r="EP86"/>
      <c r="FB86"/>
      <c r="FN86"/>
    </row>
    <row r="87" spans="134:170">
      <c r="ED87"/>
      <c r="EP87"/>
      <c r="FB87"/>
      <c r="FN87"/>
    </row>
    <row r="88" spans="134:170">
      <c r="ED88"/>
      <c r="EP88"/>
      <c r="FB88"/>
      <c r="FN88"/>
    </row>
    <row r="89" spans="134:170">
      <c r="ED89"/>
      <c r="EP89"/>
      <c r="FB89"/>
      <c r="FN89"/>
    </row>
    <row r="90" spans="134:170">
      <c r="ED90"/>
      <c r="EP90"/>
      <c r="FB90"/>
      <c r="FN90"/>
    </row>
    <row r="91" spans="134:170">
      <c r="ED91"/>
      <c r="EP91"/>
      <c r="FB91"/>
      <c r="FN91"/>
    </row>
    <row r="92" spans="134:170">
      <c r="ED92"/>
      <c r="EP92"/>
      <c r="FB92"/>
      <c r="FN92"/>
    </row>
    <row r="93" spans="134:170">
      <c r="ED93"/>
      <c r="EP93"/>
      <c r="FB93"/>
      <c r="FN93"/>
    </row>
    <row r="94" spans="134:170">
      <c r="ED94"/>
      <c r="EP94"/>
      <c r="FB94"/>
      <c r="FN94"/>
    </row>
    <row r="95" spans="134:170">
      <c r="ED95"/>
      <c r="EP95"/>
      <c r="FB95"/>
      <c r="FN95"/>
    </row>
    <row r="96" spans="134:170">
      <c r="ED96"/>
      <c r="EP96"/>
      <c r="FB96"/>
      <c r="FN96"/>
    </row>
    <row r="97" spans="134:170">
      <c r="ED97"/>
      <c r="EP97"/>
      <c r="FB97"/>
      <c r="FN97"/>
    </row>
    <row r="98" spans="134:170">
      <c r="ED98"/>
      <c r="EP98"/>
      <c r="FB98"/>
      <c r="FN98"/>
    </row>
    <row r="99" spans="134:170">
      <c r="ED99"/>
      <c r="EP99"/>
      <c r="FB99"/>
      <c r="FN99"/>
    </row>
    <row r="100" spans="134:170">
      <c r="ED100"/>
      <c r="EP100"/>
      <c r="FB100"/>
      <c r="FN100"/>
    </row>
    <row r="101" spans="134:170">
      <c r="ED101"/>
      <c r="EP101"/>
      <c r="FB101"/>
      <c r="FN101"/>
    </row>
    <row r="102" spans="134:170">
      <c r="ED102"/>
      <c r="EP102"/>
      <c r="FB102"/>
      <c r="FN102"/>
    </row>
    <row r="103" spans="134:170">
      <c r="ED103"/>
      <c r="EP103"/>
      <c r="FB103"/>
      <c r="FN103"/>
    </row>
    <row r="104" spans="134:170">
      <c r="ED104"/>
      <c r="EP104"/>
      <c r="FB104"/>
      <c r="FN104"/>
    </row>
    <row r="105" spans="134:170">
      <c r="ED105"/>
      <c r="EP105"/>
      <c r="FB105"/>
      <c r="FN105"/>
    </row>
    <row r="106" spans="134:170">
      <c r="ED106"/>
      <c r="EP106"/>
      <c r="FB106"/>
      <c r="FN106"/>
    </row>
    <row r="107" spans="134:170">
      <c r="ED107"/>
      <c r="EP107"/>
      <c r="FB107"/>
      <c r="FN107"/>
    </row>
    <row r="108" spans="134:170">
      <c r="ED108"/>
      <c r="EP108"/>
      <c r="FB108"/>
      <c r="FN108"/>
    </row>
    <row r="109" spans="134:170">
      <c r="ED109"/>
      <c r="EP109"/>
      <c r="FB109"/>
      <c r="FN109"/>
    </row>
    <row r="110" spans="134:170">
      <c r="ED110"/>
      <c r="EP110"/>
      <c r="FB110"/>
      <c r="FN110"/>
    </row>
    <row r="111" spans="134:170">
      <c r="ED111"/>
      <c r="EP111"/>
      <c r="FB111"/>
      <c r="FN111"/>
    </row>
    <row r="112" spans="134:170">
      <c r="ED112"/>
      <c r="EP112"/>
      <c r="FB112"/>
      <c r="FN112"/>
    </row>
    <row r="113" spans="134:170">
      <c r="ED113"/>
      <c r="EP113"/>
      <c r="FB113"/>
      <c r="FN113"/>
    </row>
    <row r="114" spans="134:170">
      <c r="ED114"/>
      <c r="EP114"/>
      <c r="FB114"/>
      <c r="FN114"/>
    </row>
    <row r="115" spans="134:170">
      <c r="ED115"/>
      <c r="EP115"/>
      <c r="FB115"/>
      <c r="FN115"/>
    </row>
    <row r="116" spans="134:170">
      <c r="ED116"/>
      <c r="EP116"/>
      <c r="FB116"/>
      <c r="FN116"/>
    </row>
    <row r="117" spans="134:170">
      <c r="ED117"/>
      <c r="EP117"/>
      <c r="FB117"/>
      <c r="FN117"/>
    </row>
    <row r="118" spans="134:170">
      <c r="ED118"/>
      <c r="EP118"/>
      <c r="FB118"/>
      <c r="FN118"/>
    </row>
    <row r="119" spans="134:170">
      <c r="ED119"/>
      <c r="EP119"/>
      <c r="FB119"/>
      <c r="FN119"/>
    </row>
    <row r="120" spans="134:170">
      <c r="ED120"/>
      <c r="EP120"/>
      <c r="FB120"/>
      <c r="FN120"/>
    </row>
    <row r="121" spans="134:170">
      <c r="ED121"/>
      <c r="EP121"/>
      <c r="FB121"/>
      <c r="FN121"/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121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12">
        <v>2010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>
        <f>1+B1</f>
        <v>2011</v>
      </c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>
        <f>1+N1</f>
        <v>2012</v>
      </c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>
        <f>1+Z1</f>
        <v>2013</v>
      </c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>
        <f>1+AL1</f>
        <v>2014</v>
      </c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>
        <f>1+AX1</f>
        <v>2015</v>
      </c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>
        <f>1+BJ1</f>
        <v>2016</v>
      </c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>
        <f>1+BV1</f>
        <v>2017</v>
      </c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>
        <f>1+CH1</f>
        <v>2018</v>
      </c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>
        <f>1+CT1</f>
        <v>2019</v>
      </c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>
        <f>1+DF1</f>
        <v>2020</v>
      </c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>
        <f>1+DR1</f>
        <v>2021</v>
      </c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>
        <f>1+ED1</f>
        <v>2022</v>
      </c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>
        <f>1+EP1</f>
        <v>2023</v>
      </c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>
        <f>1+FB1</f>
        <v>2024</v>
      </c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0</v>
      </c>
      <c r="B3" s="10">
        <f>[8]IntraEU!B$21-B33</f>
        <v>20683.400000000005</v>
      </c>
      <c r="C3" s="10">
        <f>[8]IntraEU!C$21-C33</f>
        <v>28057.4</v>
      </c>
      <c r="D3" s="10">
        <f>[8]IntraEU!D$21-D33</f>
        <v>29251.100000000002</v>
      </c>
      <c r="E3" s="10">
        <f>[8]IntraEU!E$21-E33</f>
        <v>27120.9</v>
      </c>
      <c r="F3" s="10">
        <f>[8]IntraEU!F$21-F33</f>
        <v>16331.100000000002</v>
      </c>
      <c r="G3" s="10">
        <f>[8]IntraEU!G$21-G33</f>
        <v>32732.599999999995</v>
      </c>
      <c r="H3" s="10">
        <f>[8]IntraEU!H$21-H33</f>
        <v>19236.7</v>
      </c>
      <c r="I3" s="10">
        <f>[8]IntraEU!I$21-I33</f>
        <v>32060.800000000003</v>
      </c>
      <c r="J3" s="10">
        <f>[8]IntraEU!J$21-J33</f>
        <v>23790.600000000002</v>
      </c>
      <c r="K3" s="10">
        <f>[8]IntraEU!K$21-K33</f>
        <v>26871.500000000004</v>
      </c>
      <c r="L3" s="10">
        <f>[8]IntraEU!L$21-L33</f>
        <v>23090.100000000002</v>
      </c>
      <c r="M3" s="10">
        <f>[8]IntraEU!M$21-M33</f>
        <v>12486.900000000003</v>
      </c>
      <c r="N3" s="10">
        <f>[8]IntraEU!N$21-N33</f>
        <v>33711.9</v>
      </c>
      <c r="O3" s="10">
        <f>[8]IntraEU!O$21-O33</f>
        <v>29922.100000000002</v>
      </c>
      <c r="P3" s="10">
        <f>[8]IntraEU!P$21-P33</f>
        <v>33470.9</v>
      </c>
      <c r="Q3" s="10">
        <f>[8]IntraEU!Q$21-Q33</f>
        <v>13977.800000000001</v>
      </c>
      <c r="R3" s="10">
        <f>[8]IntraEU!R$21-R33</f>
        <v>20378.900000000001</v>
      </c>
      <c r="S3" s="10">
        <f>[8]IntraEU!S$21-S33</f>
        <v>19695.400000000001</v>
      </c>
      <c r="T3" s="10">
        <f>[8]IntraEU!T$21-T33</f>
        <v>20563.600000000002</v>
      </c>
      <c r="U3" s="10">
        <f>[8]IntraEU!U$21-U33</f>
        <v>25995.300000000003</v>
      </c>
      <c r="V3" s="10">
        <f>[8]IntraEU!V$21-V33</f>
        <v>24076.7</v>
      </c>
      <c r="W3" s="10">
        <f>[8]IntraEU!W$21-W33</f>
        <v>24333.5</v>
      </c>
      <c r="X3" s="10">
        <f>[8]IntraEU!X$21-X33</f>
        <v>19720.8</v>
      </c>
      <c r="Y3" s="10">
        <f>[8]IntraEU!Y$21-Y33</f>
        <v>17081.599999999999</v>
      </c>
      <c r="Z3" s="10">
        <f>[8]IntraEU!Z$21-Z33</f>
        <v>14047.5</v>
      </c>
      <c r="AA3" s="10">
        <f>[8]IntraEU!AA$21-AA33</f>
        <v>13493.3</v>
      </c>
      <c r="AB3" s="10">
        <f>[8]IntraEU!AB$21-AB33</f>
        <v>10580.3</v>
      </c>
      <c r="AC3" s="10">
        <f>[8]IntraEU!AC$21-AC33</f>
        <v>8880.7000000000007</v>
      </c>
      <c r="AD3" s="10">
        <f>[8]IntraEU!AD$21-AD33</f>
        <v>11006.1</v>
      </c>
      <c r="AE3" s="10">
        <f>[8]IntraEU!AE$21-AE33</f>
        <v>10929.8</v>
      </c>
      <c r="AF3" s="10">
        <f>[8]IntraEU!AF$21-AF33</f>
        <v>9833.4000000000015</v>
      </c>
      <c r="AG3" s="10">
        <f>[8]IntraEU!AG$21-AG33</f>
        <v>14799.6</v>
      </c>
      <c r="AH3" s="10">
        <f>[8]IntraEU!AH$21-AH33</f>
        <v>15068.5</v>
      </c>
      <c r="AI3" s="10">
        <f>[8]IntraEU!AI$21-AI33</f>
        <v>18939.800000000003</v>
      </c>
      <c r="AJ3" s="10">
        <f>[8]IntraEU!AJ$21-AJ33</f>
        <v>25103.199999999997</v>
      </c>
      <c r="AK3" s="10">
        <f>[8]IntraEU!AK$21-AK33</f>
        <v>11256.500000000002</v>
      </c>
      <c r="AL3" s="10">
        <f>[8]IntraEU!AL$21-AL33</f>
        <v>24303.9</v>
      </c>
      <c r="AM3" s="10">
        <f>[8]IntraEU!AM$21-AM33</f>
        <v>18492.5</v>
      </c>
      <c r="AN3" s="10">
        <f>[8]IntraEU!AN$21-AN33</f>
        <v>24761.700000000004</v>
      </c>
      <c r="AO3" s="10">
        <f>[8]IntraEU!AO$21-AO33</f>
        <v>30378.100000000006</v>
      </c>
      <c r="AP3" s="10">
        <f>[8]IntraEU!AP$21-AP33</f>
        <v>31001.200000000001</v>
      </c>
      <c r="AQ3" s="10">
        <f>[8]IntraEU!AQ$21-AQ33</f>
        <v>31833.500000000007</v>
      </c>
      <c r="AR3" s="10">
        <f>[8]IntraEU!AR$21-AR33</f>
        <v>58503.9</v>
      </c>
      <c r="AS3" s="10">
        <f>[8]IntraEU!AS$21-AS33</f>
        <v>40368.300000000003</v>
      </c>
      <c r="AT3" s="10">
        <f>[8]IntraEU!AT$21-AT33</f>
        <v>34006.199999999997</v>
      </c>
      <c r="AU3" s="10">
        <f>[8]IntraEU!AU$21-AU33</f>
        <v>41912.599999999991</v>
      </c>
      <c r="AV3" s="10">
        <f>[8]IntraEU!AV$21-AV33</f>
        <v>34232.1</v>
      </c>
      <c r="AW3" s="10">
        <f>[8]IntraEU!AW$21-AW33</f>
        <v>23476.6</v>
      </c>
      <c r="AX3" s="10">
        <f>[8]IntraEU!AX$21-AX33</f>
        <v>45334.100000000006</v>
      </c>
      <c r="AY3" s="10">
        <f>[8]IntraEU!AY$21-AY33</f>
        <v>35165.200000000004</v>
      </c>
      <c r="AZ3" s="10">
        <f>[8]IntraEU!AZ$21-AZ33</f>
        <v>31686.399999999998</v>
      </c>
      <c r="BA3" s="10">
        <f>[8]IntraEU!BA$21-BA33</f>
        <v>19499.199999999997</v>
      </c>
      <c r="BB3" s="10">
        <f>[8]IntraEU!BB$21-BB33</f>
        <v>37124.6</v>
      </c>
      <c r="BC3" s="10">
        <f>[8]IntraEU!BC$21-BC33</f>
        <v>43268.399999999994</v>
      </c>
      <c r="BD3" s="10">
        <f>[8]IntraEU!BD$21-BD33</f>
        <v>48733.100000000006</v>
      </c>
      <c r="BE3" s="10">
        <f>[8]IntraEU!BE$21-BE33</f>
        <v>54795.8</v>
      </c>
      <c r="BF3" s="10">
        <f>[8]IntraEU!BF$21-BF33</f>
        <v>60291.199999999997</v>
      </c>
      <c r="BG3" s="10">
        <f>[8]IntraEU!BG$21-BG33</f>
        <v>70194.500000000015</v>
      </c>
      <c r="BH3" s="10">
        <f>[8]IntraEU!BH$21-BH33</f>
        <v>37064.400000000009</v>
      </c>
      <c r="BI3" s="10">
        <f>[8]IntraEU!BI$21-BI33</f>
        <v>28049.599999999999</v>
      </c>
      <c r="BJ3" s="10">
        <f>[8]IntraEU!BJ$21-BJ33</f>
        <v>35485.300000000003</v>
      </c>
      <c r="BK3" s="10">
        <f>[8]IntraEU!BK$21-BK33</f>
        <v>33749.900000000009</v>
      </c>
      <c r="BL3" s="10">
        <f>[8]IntraEU!BL$21-BL33</f>
        <v>37426.699999999997</v>
      </c>
      <c r="BM3" s="10">
        <f>[8]IntraEU!BM$21-BM33</f>
        <v>28589.600000000002</v>
      </c>
      <c r="BN3" s="10">
        <f>[8]IntraEU!BN$21-BN33</f>
        <v>30561.599999999999</v>
      </c>
      <c r="BO3" s="10">
        <f>[8]IntraEU!BO$21-BO33</f>
        <v>36676.6</v>
      </c>
      <c r="BP3" s="10">
        <f>[8]IntraEU!BP$21-BP33</f>
        <v>44875.299999999996</v>
      </c>
      <c r="BQ3" s="10">
        <f>[8]IntraEU!BQ$21-BQ33</f>
        <v>45875.8</v>
      </c>
      <c r="BR3" s="10">
        <f>[8]IntraEU!BR$21-BR33</f>
        <v>62735.199999999997</v>
      </c>
      <c r="BS3" s="10">
        <f>[8]IntraEU!BS$21-BS33</f>
        <v>70444.200000000012</v>
      </c>
      <c r="BT3" s="10">
        <f>[8]IntraEU!BT$21-BT33</f>
        <v>46308.799999999996</v>
      </c>
      <c r="BU3" s="10">
        <f>[8]IntraEU!BU$21-BU33</f>
        <v>105637</v>
      </c>
      <c r="BV3" s="10">
        <f>[8]IntraEU!BV$21-BV33</f>
        <v>46505.900000000009</v>
      </c>
      <c r="BW3" s="10">
        <f>[8]IntraEU!BW$21-BW33</f>
        <v>45337.3</v>
      </c>
      <c r="BX3" s="10">
        <f>[8]IntraEU!BX$21-BX33</f>
        <v>45132.100000000006</v>
      </c>
      <c r="BY3" s="10">
        <f>[8]IntraEU!BY$21-BY33</f>
        <v>41117.700000000012</v>
      </c>
      <c r="BZ3" s="10">
        <f>[8]IntraEU!BZ$21-BZ33</f>
        <v>37460.100000000006</v>
      </c>
      <c r="CA3" s="10">
        <f>[8]IntraEU!CA$21-CA33</f>
        <v>40944.899999999994</v>
      </c>
      <c r="CB3" s="10">
        <f>[8]IntraEU!CB$21-CB33</f>
        <v>46451.3</v>
      </c>
      <c r="CC3" s="10">
        <f>[8]IntraEU!CC$21-CC33</f>
        <v>48844.3</v>
      </c>
      <c r="CD3" s="10">
        <f>[8]IntraEU!CD$21-CD33</f>
        <v>53433.30000000001</v>
      </c>
      <c r="CE3" s="10">
        <f>[8]IntraEU!CE$21-CE33</f>
        <v>55450.900000000009</v>
      </c>
      <c r="CF3" s="10">
        <f>[8]IntraEU!CF$21-CF33</f>
        <v>48911.600000000013</v>
      </c>
      <c r="CG3" s="10">
        <f>[8]IntraEU!CG$21-CG33</f>
        <v>57365.600000000006</v>
      </c>
      <c r="CH3" s="10">
        <f>[8]IntraEU!CH$21-CH33</f>
        <v>56607</v>
      </c>
      <c r="CI3" s="10">
        <f>[8]IntraEU!CI$21-CI33</f>
        <v>48854.3</v>
      </c>
      <c r="CJ3" s="10">
        <f>[8]IntraEU!CJ$21-CJ33</f>
        <v>55501.700000000004</v>
      </c>
      <c r="CK3" s="10">
        <f>[8]IntraEU!CK$21-CK33</f>
        <v>43274.100000000006</v>
      </c>
      <c r="CL3" s="10">
        <f>[8]IntraEU!CL$21-CL33</f>
        <v>57713.900000000009</v>
      </c>
      <c r="CM3" s="10">
        <f>[8]IntraEU!CM$21-CM33</f>
        <v>57915.400000000009</v>
      </c>
      <c r="CN3" s="10">
        <f>[8]IntraEU!CN$21-CN33</f>
        <v>68017.200000000012</v>
      </c>
      <c r="CO3" s="10">
        <f>[8]IntraEU!CO$21-CO33</f>
        <v>72667.600000000006</v>
      </c>
      <c r="CP3" s="10">
        <f>[8]IntraEU!CP$21-CP33</f>
        <v>73138.600000000006</v>
      </c>
      <c r="CQ3" s="10">
        <f>[8]IntraEU!CQ$21-CQ33</f>
        <v>79826.5</v>
      </c>
      <c r="CR3" s="10">
        <f>[8]IntraEU!CR$21-CR33</f>
        <v>71033.8</v>
      </c>
      <c r="CS3" s="10">
        <f>[8]IntraEU!CS$21-CS33</f>
        <v>51418.9</v>
      </c>
      <c r="CT3" s="10">
        <f>[8]IntraEU!CT$21-CT33</f>
        <v>58663.600000000006</v>
      </c>
      <c r="CU3" s="10">
        <f>[8]IntraEU!CU$21-CU33</f>
        <v>51748.200000000004</v>
      </c>
      <c r="CV3" s="10">
        <f>[8]IntraEU!CV$21-CV33</f>
        <v>56774.200000000004</v>
      </c>
      <c r="CW3" s="10">
        <f>[8]IntraEU!CW$21-CW33</f>
        <v>61853.000000000015</v>
      </c>
      <c r="CX3" s="10">
        <f>[8]IntraEU!CX$21-CX33</f>
        <v>67847.200000000012</v>
      </c>
      <c r="CY3" s="10">
        <f>[8]IntraEU!CY$21-CY33</f>
        <v>72243.7</v>
      </c>
      <c r="CZ3" s="10">
        <f>[8]IntraEU!CZ$21-CZ33</f>
        <v>73970.200000000012</v>
      </c>
      <c r="DA3" s="10">
        <f>[8]IntraEU!DA$21-DA33</f>
        <v>73370.399999999994</v>
      </c>
      <c r="DB3" s="10">
        <f>[8]IntraEU!DB$21-DB33</f>
        <v>62619.400000000009</v>
      </c>
      <c r="DC3" s="10">
        <f>[8]IntraEU!DC$21-DC33</f>
        <v>67162.299999999988</v>
      </c>
      <c r="DD3" s="10">
        <f>[8]IntraEU!DD$21-DD33</f>
        <v>57999.600000000006</v>
      </c>
      <c r="DE3" s="10">
        <f>[8]IntraEU!DE$21-DE33</f>
        <v>36304.299999999996</v>
      </c>
      <c r="DF3" s="10">
        <f>[8]IntraEU!DF$21-DF33</f>
        <v>57418.900000000009</v>
      </c>
      <c r="DG3" s="10">
        <f>[8]IntraEU!DG$21-DG33</f>
        <v>53392.4</v>
      </c>
      <c r="DH3" s="10">
        <f>[8]IntraEU!DH$21-DH33</f>
        <v>50196.5</v>
      </c>
      <c r="DI3" s="10">
        <f>[8]IntraEU!DI$21-DI33</f>
        <v>51566.600000000006</v>
      </c>
      <c r="DJ3" s="10">
        <f>[8]IntraEU!DJ$21-DJ33</f>
        <v>48541.7</v>
      </c>
      <c r="DK3" s="10">
        <f>[8]IntraEU!DK$21-DK33</f>
        <v>40435.800000000003</v>
      </c>
      <c r="DL3" s="10">
        <f>[8]IntraEU!DL$21-DL33</f>
        <v>50020.9</v>
      </c>
      <c r="DM3" s="10">
        <f>[8]IntraEU!DM$21-DM33</f>
        <v>43508.3</v>
      </c>
      <c r="DN3" s="10">
        <f>[8]IntraEU!DN$21-DN33</f>
        <v>41892.5</v>
      </c>
      <c r="DO3" s="10">
        <f>[8]IntraEU!DO$21-DO33</f>
        <v>51495.1</v>
      </c>
      <c r="DP3" s="10">
        <f>[8]IntraEU!DP$21-DP33</f>
        <v>41891</v>
      </c>
      <c r="DQ3" s="10">
        <f>[8]IntraEU!DQ$21-DQ33</f>
        <v>49003.30000000001</v>
      </c>
      <c r="DR3" s="10">
        <f>[8]IntraEU!DR$21-DR33</f>
        <v>38984.026000000013</v>
      </c>
      <c r="DS3" s="10">
        <f>[8]IntraEU!DS$21-DS33</f>
        <v>37868.175999999985</v>
      </c>
      <c r="DT3" s="10">
        <f>[8]IntraEU!DT$21-DT33</f>
        <v>43245.826000000008</v>
      </c>
      <c r="DU3" s="10">
        <f>[8]IntraEU!DU$21-DU33</f>
        <v>31122.882000000005</v>
      </c>
      <c r="DV3" s="10">
        <f>[8]IntraEU!DV$21-DV33</f>
        <v>29524.492000000002</v>
      </c>
      <c r="DW3" s="10">
        <f>[8]IntraEU!DW$21-DW33</f>
        <v>31569.180999999997</v>
      </c>
      <c r="DX3" s="10">
        <f>[8]IntraEU!DX$21-DX33</f>
        <v>28093.446000000014</v>
      </c>
      <c r="DY3" s="10">
        <f>[8]IntraEU!DY$21-DY33</f>
        <v>28130.260000000009</v>
      </c>
      <c r="DZ3" s="10">
        <f>[8]IntraEU!DZ$21-DZ33</f>
        <v>40475.924000000006</v>
      </c>
      <c r="EA3" s="10">
        <f>[8]IntraEU!EA$21-EA33</f>
        <v>35988.880000000005</v>
      </c>
      <c r="EB3" s="10">
        <f>[8]IntraEU!EB$21-EB33</f>
        <v>34913.742000000006</v>
      </c>
      <c r="EC3" s="10">
        <f>[8]IntraEU!EC$21-EC33</f>
        <v>33548.950999999986</v>
      </c>
      <c r="ED3" s="10">
        <f>[8]IntraEU!ED$21-ED33</f>
        <v>40881.016999999993</v>
      </c>
      <c r="EE3" s="10">
        <f>[8]IntraEU!EE$21-EE33</f>
        <v>39263.013000000006</v>
      </c>
      <c r="EF3" s="10">
        <f>[8]IntraEU!EF$21-EF33</f>
        <v>38853.718999999997</v>
      </c>
      <c r="EG3" s="10">
        <f>[8]IntraEU!EG$21-EG33</f>
        <v>36661.922000000006</v>
      </c>
      <c r="EH3" s="10">
        <f>[8]IntraEU!EH$21-EH33</f>
        <v>37548.326000000008</v>
      </c>
      <c r="EI3" s="10">
        <f>[8]IntraEU!EI$21-EI33</f>
        <v>39102.821000000004</v>
      </c>
      <c r="EJ3" s="10">
        <f>[8]IntraEU!EJ$21-EJ33</f>
        <v>36501.732000000018</v>
      </c>
      <c r="EK3" s="10">
        <f>[8]IntraEU!EK$21-EK33</f>
        <v>39406.352999999981</v>
      </c>
      <c r="EL3" s="10">
        <f>[8]IntraEU!EL$21-EL33</f>
        <v>38487.786999999997</v>
      </c>
      <c r="EM3" s="10">
        <f>[8]IntraEU!EM$21-EM33</f>
        <v>44887.063000000009</v>
      </c>
      <c r="EN3" s="10">
        <f>[8]IntraEU!EN$21-EN33</f>
        <v>36523.472999999991</v>
      </c>
      <c r="EO3" s="10">
        <f>[8]IntraEU!EO$21-EO33</f>
        <v>20553.389999999992</v>
      </c>
      <c r="EP3" s="10">
        <f>[8]IntraEU!EP$21-EP33</f>
        <v>21830.345000000001</v>
      </c>
      <c r="EQ3" s="10">
        <f>[8]IntraEU!EQ$21-EQ33</f>
        <v>23633.601999999999</v>
      </c>
      <c r="ER3" s="10">
        <f>[8]IntraEU!ER$21-ER33</f>
        <v>28449.958000000002</v>
      </c>
      <c r="ES3" s="10">
        <f>[8]IntraEU!ES$21-ES33</f>
        <v>25848.246000000003</v>
      </c>
      <c r="ET3" s="10">
        <f>[8]IntraEU!ET$21-ET33</f>
        <v>30089.330000000013</v>
      </c>
      <c r="EU3" s="10">
        <f>[8]IntraEU!EU$21-EU33</f>
        <v>34118.231000000007</v>
      </c>
      <c r="EV3" s="10">
        <f>[8]IntraEU!EV$21-EV33</f>
        <v>28320.881999999998</v>
      </c>
      <c r="EW3" s="10">
        <f>[8]IntraEU!EW$21-EW33</f>
        <v>28799.625000000004</v>
      </c>
      <c r="EX3" s="10">
        <f>[8]IntraEU!EX$21-EX33</f>
        <v>31908.312000000009</v>
      </c>
      <c r="EY3" s="10">
        <f>[8]IntraEU!EY$21-EY33</f>
        <v>29307.803000000004</v>
      </c>
      <c r="EZ3" s="10">
        <f>[8]IntraEU!EZ$21-EZ33</f>
        <v>24942.453999999994</v>
      </c>
      <c r="FA3" s="10">
        <f>[8]IntraEU!FA$21-FA33</f>
        <v>19935.755000000001</v>
      </c>
      <c r="FB3" s="10">
        <f>[8]IntraEU!FB$21-FB33</f>
        <v>27786.895999999993</v>
      </c>
      <c r="FC3" s="10">
        <f>[8]IntraEU!FC$21-FC33</f>
        <v>25222.619999999995</v>
      </c>
      <c r="FD3" s="10">
        <f>[8]IntraEU!FD$21-FD33</f>
        <v>24874.321000000004</v>
      </c>
      <c r="FE3" s="10">
        <f>[8]IntraEU!FE$21-FE33</f>
        <v>22514.636999999981</v>
      </c>
      <c r="FF3" s="10">
        <f>[8]IntraEU!FF$21-FF33</f>
        <v>22034.890999999996</v>
      </c>
      <c r="FG3" s="10">
        <f>[8]IntraEU!FG$21-FG33</f>
        <v>20136.054000000004</v>
      </c>
      <c r="FH3" s="10">
        <f>[8]IntraEU!FH$21-FH33</f>
        <v>21182.553999999996</v>
      </c>
      <c r="FI3" s="10">
        <f>[8]IntraEU!FI$21-FI33</f>
        <v>31335.064000000002</v>
      </c>
      <c r="FJ3" s="10">
        <f>[8]IntraEU!FJ$21-FJ33</f>
        <v>25598.373999999989</v>
      </c>
      <c r="FK3" s="10">
        <f>[8]IntraEU!FK$21-FK33</f>
        <v>28909.958999999995</v>
      </c>
      <c r="FL3" s="10">
        <f>[8]IntraEU!FL$21-FL33</f>
        <v>27559.964999999997</v>
      </c>
      <c r="FM3" s="10">
        <f>[8]IntraEU!FM$21-FM33</f>
        <v>18986.121999999999</v>
      </c>
      <c r="FN3" s="1">
        <f>[8]IntraEU!FN$21</f>
        <v>37902.444000000003</v>
      </c>
      <c r="FO3" s="1">
        <f>[8]IntraEU!FO$21</f>
        <v>27681.669000000002</v>
      </c>
      <c r="FP3" s="1">
        <f>[8]IntraEU!FP$21</f>
        <v>22490.146000000001</v>
      </c>
      <c r="FQ3" s="1">
        <f>[8]IntraEU!FQ$21</f>
        <v>19381.510999999999</v>
      </c>
      <c r="FR3" s="1">
        <f>[8]IntraEU!FR$21</f>
        <v>15875.495999999999</v>
      </c>
      <c r="FS3" s="1">
        <f>[8]IntraEU!FS$21</f>
        <v>16280.650000000001</v>
      </c>
      <c r="FT3" s="1">
        <f>[8]IntraEU!FT$21</f>
        <v>19229.517000000003</v>
      </c>
      <c r="FU3" s="1">
        <f>[8]IntraEU!FU$21</f>
        <v>22046.621999999996</v>
      </c>
      <c r="FV3" s="1">
        <f>[8]IntraEU!FV$21</f>
        <v>21539.913999999997</v>
      </c>
      <c r="FW3" s="1">
        <f>[8]IntraEU!FW$21</f>
        <v>33178.009999999995</v>
      </c>
      <c r="FX3" s="1">
        <f>[8]IntraEU!FX$21</f>
        <v>23514.365999999995</v>
      </c>
      <c r="FY3" s="1">
        <f>[8]IntraEU!FY$21</f>
        <v>0</v>
      </c>
      <c r="FZ3" s="7">
        <f>SUM(DR3:FY3)</f>
        <v>1744582.7469999995</v>
      </c>
    </row>
    <row r="4" spans="1:182">
      <c r="A4" t="s">
        <v>1</v>
      </c>
      <c r="B4" s="11">
        <f>[8]ExtraEU!B$21+B33</f>
        <v>52.800000000000004</v>
      </c>
      <c r="C4" s="11">
        <f>[8]ExtraEU!C$21+C33</f>
        <v>138.69999999999999</v>
      </c>
      <c r="D4" s="11">
        <f>[8]ExtraEU!D$21+D33</f>
        <v>62.5</v>
      </c>
      <c r="E4" s="11">
        <f>[8]ExtraEU!E$21+E33</f>
        <v>81.3</v>
      </c>
      <c r="F4" s="11">
        <f>[8]ExtraEU!F$21+F33</f>
        <v>136.30000000000001</v>
      </c>
      <c r="G4" s="11">
        <f>[8]ExtraEU!G$21+G33</f>
        <v>96.1</v>
      </c>
      <c r="H4" s="11">
        <f>[8]ExtraEU!H$21+H33</f>
        <v>146.4</v>
      </c>
      <c r="I4" s="11">
        <f>[8]ExtraEU!I$21+I33</f>
        <v>38.600000000000009</v>
      </c>
      <c r="J4" s="11">
        <f>[8]ExtraEU!J$21+J33</f>
        <v>223</v>
      </c>
      <c r="K4" s="11">
        <f>[8]ExtraEU!K$21+K33</f>
        <v>216.30000000000004</v>
      </c>
      <c r="L4" s="11">
        <f>[8]ExtraEU!L$21+L33</f>
        <v>300</v>
      </c>
      <c r="M4" s="11">
        <f>[8]ExtraEU!M$21+M33</f>
        <v>136.5</v>
      </c>
      <c r="N4" s="11">
        <f>[8]ExtraEU!N$21+N33</f>
        <v>268.3</v>
      </c>
      <c r="O4" s="11">
        <f>[8]ExtraEU!O$21+O33</f>
        <v>110.70000000000002</v>
      </c>
      <c r="P4" s="11">
        <f>[8]ExtraEU!P$21+P33</f>
        <v>57.699999999999996</v>
      </c>
      <c r="Q4" s="11">
        <f>[8]ExtraEU!Q$21+Q33</f>
        <v>82.800000000000011</v>
      </c>
      <c r="R4" s="11">
        <f>[8]ExtraEU!R$21+R33</f>
        <v>28.800000000000004</v>
      </c>
      <c r="S4" s="11">
        <f>[8]ExtraEU!S$21+S33</f>
        <v>866.5</v>
      </c>
      <c r="T4" s="11">
        <f>[8]ExtraEU!T$21+T33</f>
        <v>39.5</v>
      </c>
      <c r="U4" s="11">
        <f>[8]ExtraEU!U$21+U33</f>
        <v>114.60000000000001</v>
      </c>
      <c r="V4" s="11">
        <f>[8]ExtraEU!V$21+V33</f>
        <v>134.80000000000001</v>
      </c>
      <c r="W4" s="11">
        <f>[8]ExtraEU!W$21+W33</f>
        <v>170.5</v>
      </c>
      <c r="X4" s="11">
        <f>[8]ExtraEU!X$21+X33</f>
        <v>618.4</v>
      </c>
      <c r="Y4" s="11">
        <f>[8]ExtraEU!Y$21+Y33</f>
        <v>41.8</v>
      </c>
      <c r="Z4" s="11">
        <f>[8]ExtraEU!Z$21+Z33</f>
        <v>91.800000000000011</v>
      </c>
      <c r="AA4" s="11">
        <f>[8]ExtraEU!AA$21+AA33</f>
        <v>23</v>
      </c>
      <c r="AB4" s="11">
        <f>[8]ExtraEU!AB$21+AB33</f>
        <v>121.10000000000001</v>
      </c>
      <c r="AC4" s="11">
        <f>[8]ExtraEU!AC$21+AC33</f>
        <v>5.8000000000000007</v>
      </c>
      <c r="AD4" s="11">
        <f>[8]ExtraEU!AD$21+AD33</f>
        <v>54.7</v>
      </c>
      <c r="AE4" s="11">
        <f>[8]ExtraEU!AE$21+AE33</f>
        <v>4.2999999999999972</v>
      </c>
      <c r="AF4" s="11">
        <f>[8]ExtraEU!AF$21+AF33</f>
        <v>60.300000000000011</v>
      </c>
      <c r="AG4" s="11">
        <f>[8]ExtraEU!AG$21+AG33</f>
        <v>54.400000000000006</v>
      </c>
      <c r="AH4" s="11">
        <f>[8]ExtraEU!AH$21+AH33</f>
        <v>97.000000000000014</v>
      </c>
      <c r="AI4" s="11">
        <f>[8]ExtraEU!AI$21+AI33</f>
        <v>112.5</v>
      </c>
      <c r="AJ4" s="11">
        <f>[8]ExtraEU!AJ$21+AJ33</f>
        <v>89.100000000000009</v>
      </c>
      <c r="AK4" s="11">
        <f>[8]ExtraEU!AK$21+AK33</f>
        <v>92.1</v>
      </c>
      <c r="AL4" s="11">
        <f>[8]ExtraEU!AL$21+AL33</f>
        <v>63.300000000000004</v>
      </c>
      <c r="AM4" s="11">
        <f>[8]ExtraEU!AM$21+AM33</f>
        <v>65.2</v>
      </c>
      <c r="AN4" s="11">
        <f>[8]ExtraEU!AN$21+AN33</f>
        <v>69.400000000000006</v>
      </c>
      <c r="AO4" s="11">
        <f>[8]ExtraEU!AO$21+AO33</f>
        <v>86.9</v>
      </c>
      <c r="AP4" s="11">
        <f>[8]ExtraEU!AP$21+AP33</f>
        <v>28.300000000000008</v>
      </c>
      <c r="AQ4" s="11">
        <f>[8]ExtraEU!AQ$21+AQ33</f>
        <v>14.5</v>
      </c>
      <c r="AR4" s="11">
        <f>[8]ExtraEU!AR$21+AR33</f>
        <v>53.500000000000007</v>
      </c>
      <c r="AS4" s="11">
        <f>[8]ExtraEU!AS$21+AS33</f>
        <v>99.2</v>
      </c>
      <c r="AT4" s="11">
        <f>[8]ExtraEU!AT$21+AT33</f>
        <v>105.30000000000001</v>
      </c>
      <c r="AU4" s="11">
        <f>[8]ExtraEU!AU$21+AU33</f>
        <v>59.7</v>
      </c>
      <c r="AV4" s="11">
        <f>[8]ExtraEU!AV$21+AV33</f>
        <v>110.9</v>
      </c>
      <c r="AW4" s="11">
        <f>[8]ExtraEU!AW$21+AW33</f>
        <v>208.60000000000002</v>
      </c>
      <c r="AX4" s="11">
        <f>[8]ExtraEU!AX$21+AX33</f>
        <v>244.60000000000002</v>
      </c>
      <c r="AY4" s="11">
        <f>[8]ExtraEU!AY$21+AY33</f>
        <v>123.00000000000001</v>
      </c>
      <c r="AZ4" s="11">
        <f>[8]ExtraEU!AZ$21+AZ33</f>
        <v>83.5</v>
      </c>
      <c r="BA4" s="11">
        <f>[8]ExtraEU!BA$21+BA33</f>
        <v>81.8</v>
      </c>
      <c r="BB4" s="11">
        <f>[8]ExtraEU!BB$21+BB33</f>
        <v>59.900000000000013</v>
      </c>
      <c r="BC4" s="11">
        <f>[8]ExtraEU!BC$21+BC33</f>
        <v>146.00000000000003</v>
      </c>
      <c r="BD4" s="11">
        <f>[8]ExtraEU!BD$21+BD33</f>
        <v>194.70000000000002</v>
      </c>
      <c r="BE4" s="11">
        <f>[8]ExtraEU!BE$21+BE33</f>
        <v>85</v>
      </c>
      <c r="BF4" s="11">
        <f>[8]ExtraEU!BF$21+BF33</f>
        <v>265.40000000000003</v>
      </c>
      <c r="BG4" s="11">
        <f>[8]ExtraEU!BG$21+BG33</f>
        <v>144.4</v>
      </c>
      <c r="BH4" s="11">
        <f>[8]ExtraEU!BH$21+BH33</f>
        <v>108.9</v>
      </c>
      <c r="BI4" s="11">
        <f>[8]ExtraEU!BI$21+BI33</f>
        <v>96.1</v>
      </c>
      <c r="BJ4" s="11">
        <f>[8]ExtraEU!BJ$21+BJ33</f>
        <v>82.4</v>
      </c>
      <c r="BK4" s="11">
        <f>[8]ExtraEU!BK$21+BK33</f>
        <v>92.600000000000009</v>
      </c>
      <c r="BL4" s="11">
        <f>[8]ExtraEU!BL$21+BL33</f>
        <v>48.099999999999994</v>
      </c>
      <c r="BM4" s="11">
        <f>[8]ExtraEU!BM$21+BM33</f>
        <v>109.9</v>
      </c>
      <c r="BN4" s="11">
        <f>[8]ExtraEU!BN$21+BN33</f>
        <v>85.5</v>
      </c>
      <c r="BO4" s="11">
        <f>[8]ExtraEU!BO$21+BO33</f>
        <v>46.1</v>
      </c>
      <c r="BP4" s="11">
        <f>[8]ExtraEU!BP$21+BP33</f>
        <v>92.9</v>
      </c>
      <c r="BQ4" s="11">
        <f>[8]ExtraEU!BQ$21+BQ33</f>
        <v>121.9</v>
      </c>
      <c r="BR4" s="11">
        <f>[8]ExtraEU!BR$21+BR33</f>
        <v>351.1</v>
      </c>
      <c r="BS4" s="11">
        <f>[8]ExtraEU!BS$21+BS33</f>
        <v>2315.8000000000002</v>
      </c>
      <c r="BT4" s="11">
        <f>[8]ExtraEU!BT$21+BT33</f>
        <v>546.6</v>
      </c>
      <c r="BU4" s="11">
        <f>[8]ExtraEU!BU$21+BU33</f>
        <v>497.80000000000007</v>
      </c>
      <c r="BV4" s="11">
        <f>[8]ExtraEU!BV$21+BV33</f>
        <v>216.89999999999998</v>
      </c>
      <c r="BW4" s="11">
        <f>[8]ExtraEU!BW$21+BW33</f>
        <v>290</v>
      </c>
      <c r="BX4" s="11">
        <f>[8]ExtraEU!BX$21+BX33</f>
        <v>142.69999999999999</v>
      </c>
      <c r="BY4" s="11">
        <f>[8]ExtraEU!BY$21+BY33</f>
        <v>89.6</v>
      </c>
      <c r="BZ4" s="11">
        <f>[8]ExtraEU!BZ$21+BZ33</f>
        <v>49.8</v>
      </c>
      <c r="CA4" s="11">
        <f>[8]ExtraEU!CA$21+CA33</f>
        <v>178.70000000000002</v>
      </c>
      <c r="CB4" s="11">
        <f>[8]ExtraEU!CB$21+CB33</f>
        <v>46.800000000000004</v>
      </c>
      <c r="CC4" s="11">
        <f>[8]ExtraEU!CC$21+CC33</f>
        <v>177.89999999999998</v>
      </c>
      <c r="CD4" s="11">
        <f>[8]ExtraEU!CD$21+CD33</f>
        <v>417.7</v>
      </c>
      <c r="CE4" s="11">
        <f>[8]ExtraEU!CE$21+CE33</f>
        <v>281.20000000000005</v>
      </c>
      <c r="CF4" s="11">
        <f>[8]ExtraEU!CF$21+CF33</f>
        <v>361.70000000000005</v>
      </c>
      <c r="CG4" s="11">
        <f>[8]ExtraEU!CG$21+CG33</f>
        <v>145.69999999999999</v>
      </c>
      <c r="CH4" s="11">
        <f>[8]ExtraEU!CH$21+CH33</f>
        <v>114.3</v>
      </c>
      <c r="CI4" s="11">
        <f>[8]ExtraEU!CI$21+CI33</f>
        <v>154.80000000000001</v>
      </c>
      <c r="CJ4" s="11">
        <f>[8]ExtraEU!CJ$21+CJ33</f>
        <v>155.4</v>
      </c>
      <c r="CK4" s="11">
        <f>[8]ExtraEU!CK$21+CK33</f>
        <v>60.300000000000011</v>
      </c>
      <c r="CL4" s="11">
        <f>[8]ExtraEU!CL$21+CL33</f>
        <v>95.700000000000017</v>
      </c>
      <c r="CM4" s="11">
        <f>[8]ExtraEU!CM$21+CM33</f>
        <v>55.800000000000004</v>
      </c>
      <c r="CN4" s="11">
        <f>[8]ExtraEU!CN$21+CN33</f>
        <v>115.00000000000001</v>
      </c>
      <c r="CO4" s="11">
        <f>[8]ExtraEU!CO$21+CO33</f>
        <v>315.80000000000007</v>
      </c>
      <c r="CP4" s="11">
        <f>[8]ExtraEU!CP$21+CP33</f>
        <v>265.5</v>
      </c>
      <c r="CQ4" s="11">
        <f>[8]ExtraEU!CQ$21+CQ33</f>
        <v>112.20000000000002</v>
      </c>
      <c r="CR4" s="11">
        <f>[8]ExtraEU!CR$21+CR33</f>
        <v>146.60000000000002</v>
      </c>
      <c r="CS4" s="11">
        <f>[8]ExtraEU!CS$21+CS33</f>
        <v>154.19999999999999</v>
      </c>
      <c r="CT4" s="11">
        <f>[8]ExtraEU!CT$21+CT33</f>
        <v>166.1</v>
      </c>
      <c r="CU4" s="11">
        <f>[8]ExtraEU!CU$21+CU33</f>
        <v>219.7</v>
      </c>
      <c r="CV4" s="11">
        <f>[8]ExtraEU!CV$21+CV33</f>
        <v>337.6</v>
      </c>
      <c r="CW4" s="11">
        <f>[8]ExtraEU!CW$21+CW33</f>
        <v>219.5</v>
      </c>
      <c r="CX4" s="11">
        <f>[8]ExtraEU!CX$21+CX33</f>
        <v>304.5</v>
      </c>
      <c r="CY4" s="11">
        <f>[8]ExtraEU!CY$21+CY33</f>
        <v>362.70000000000005</v>
      </c>
      <c r="CZ4" s="11">
        <f>[8]ExtraEU!CZ$21+CZ33</f>
        <v>106.9</v>
      </c>
      <c r="DA4" s="11">
        <f>[8]ExtraEU!DA$21+DA33</f>
        <v>89.000000000000014</v>
      </c>
      <c r="DB4" s="11">
        <f>[8]ExtraEU!DB$21+DB33</f>
        <v>93.700000000000017</v>
      </c>
      <c r="DC4" s="11">
        <f>[8]ExtraEU!DC$21+DC33</f>
        <v>273.2</v>
      </c>
      <c r="DD4" s="11">
        <f>[8]ExtraEU!DD$21+DD33</f>
        <v>307.80000000000007</v>
      </c>
      <c r="DE4" s="11">
        <f>[8]ExtraEU!DE$21+DE33</f>
        <v>169.5</v>
      </c>
      <c r="DF4" s="11">
        <f>[8]ExtraEU!DF$21+DF33</f>
        <v>315.3</v>
      </c>
      <c r="DG4" s="11">
        <f>[8]ExtraEU!DG$21+DG33</f>
        <v>234.39999999999998</v>
      </c>
      <c r="DH4" s="11">
        <f>[8]ExtraEU!DH$21+DH33</f>
        <v>438.20000000000005</v>
      </c>
      <c r="DI4" s="11">
        <f>[8]ExtraEU!DI$21+DI33</f>
        <v>279.60000000000002</v>
      </c>
      <c r="DJ4" s="11">
        <f>[8]ExtraEU!DJ$21+DJ33</f>
        <v>169.70000000000002</v>
      </c>
      <c r="DK4" s="11">
        <f>[8]ExtraEU!DK$21+DK33</f>
        <v>108.1</v>
      </c>
      <c r="DL4" s="11">
        <f>[8]ExtraEU!DL$21+DL33</f>
        <v>105.5</v>
      </c>
      <c r="DM4" s="11">
        <f>[8]ExtraEU!DM$21+DM33</f>
        <v>171</v>
      </c>
      <c r="DN4" s="11">
        <f>[8]ExtraEU!DN$21+DN33</f>
        <v>394.00000000000006</v>
      </c>
      <c r="DO4" s="11">
        <f>[8]ExtraEU!DO$21+DO33</f>
        <v>489.7</v>
      </c>
      <c r="DP4" s="11">
        <f>[8]ExtraEU!DP$21+DP33</f>
        <v>353.3</v>
      </c>
      <c r="DQ4" s="11">
        <f>[8]ExtraEU!DQ$21+DQ33</f>
        <v>159.19999999999999</v>
      </c>
      <c r="DR4" s="11">
        <f>[8]ExtraEU!DR$21+DR33</f>
        <v>119.74200000000087</v>
      </c>
      <c r="DS4" s="11">
        <f>[8]ExtraEU!DS$21+DS33</f>
        <v>31.716000000002794</v>
      </c>
      <c r="DT4" s="11">
        <f>[8]ExtraEU!DT$21+DT33</f>
        <v>374.47899999999782</v>
      </c>
      <c r="DU4" s="11">
        <f>[8]ExtraEU!DU$21+DU33</f>
        <v>50.078999999998402</v>
      </c>
      <c r="DV4" s="11">
        <f>[8]ExtraEU!DV$21+DV33</f>
        <v>42.211000000000787</v>
      </c>
      <c r="DW4" s="11">
        <f>[8]ExtraEU!DW$21+DW33</f>
        <v>30.393999999998893</v>
      </c>
      <c r="DX4" s="11">
        <f>[8]ExtraEU!DX$21+DX33</f>
        <v>184.11500000000055</v>
      </c>
      <c r="DY4" s="11">
        <f>[8]ExtraEU!DY$21+DY33</f>
        <v>138.04799999999895</v>
      </c>
      <c r="DZ4" s="11">
        <f>[8]ExtraEU!DZ$21+DZ33</f>
        <v>96.838000000005252</v>
      </c>
      <c r="EA4" s="11">
        <f>[8]ExtraEU!EA$21+EA33</f>
        <v>163.53199999999816</v>
      </c>
      <c r="EB4" s="11">
        <f>[8]ExtraEU!EB$21+EB33</f>
        <v>153.64500000000129</v>
      </c>
      <c r="EC4" s="11">
        <f>[8]ExtraEU!EC$21+EC33</f>
        <v>100.10600000000123</v>
      </c>
      <c r="ED4" s="11">
        <f>[8]ExtraEU!ED$21+ED33</f>
        <v>656.64300000000162</v>
      </c>
      <c r="EE4" s="11">
        <f>[8]ExtraEU!EE$21+EE33</f>
        <v>573.21900000000062</v>
      </c>
      <c r="EF4" s="11">
        <f>[8]ExtraEU!EF$21+EF33</f>
        <v>490.72399999999971</v>
      </c>
      <c r="EG4" s="11">
        <f>[8]ExtraEU!EG$21+EG33</f>
        <v>434.11700000000076</v>
      </c>
      <c r="EH4" s="11">
        <f>[8]ExtraEU!EH$21+EH33</f>
        <v>919.36599999999908</v>
      </c>
      <c r="EI4" s="11">
        <f>[8]ExtraEU!EI$21+EI33</f>
        <v>415.74300000000204</v>
      </c>
      <c r="EJ4" s="11">
        <f>[8]ExtraEU!EJ$21+EJ33</f>
        <v>971.00600000000156</v>
      </c>
      <c r="EK4" s="11">
        <f>[8]ExtraEU!EK$21+EK33</f>
        <v>547.76799999999821</v>
      </c>
      <c r="EL4" s="11">
        <f>[8]ExtraEU!EL$21+EL33</f>
        <v>883.40700000000334</v>
      </c>
      <c r="EM4" s="11">
        <f>[8]ExtraEU!EM$21+EM33</f>
        <v>868.92299999999977</v>
      </c>
      <c r="EN4" s="11">
        <f>[8]ExtraEU!EN$21+EN33</f>
        <v>772.52200000000153</v>
      </c>
      <c r="EO4" s="11">
        <f>[8]ExtraEU!EO$21+EO33</f>
        <v>1113.5350000000014</v>
      </c>
      <c r="EP4" s="11">
        <f>[8]ExtraEU!EP$21+EP33</f>
        <v>686.53100000000154</v>
      </c>
      <c r="EQ4" s="11">
        <f>[8]ExtraEU!EQ$21+EQ33</f>
        <v>456.77200000000016</v>
      </c>
      <c r="ER4" s="11">
        <f>[8]ExtraEU!ER$21+ER33</f>
        <v>1111.6350000000029</v>
      </c>
      <c r="ES4" s="11">
        <f>[8]ExtraEU!ES$21+ES33</f>
        <v>1069.9359999999992</v>
      </c>
      <c r="ET4" s="11">
        <f>[8]ExtraEU!ET$21+ET33</f>
        <v>624.60399999999879</v>
      </c>
      <c r="EU4" s="11">
        <f>[8]ExtraEU!EU$21+EU33</f>
        <v>686.99699999999802</v>
      </c>
      <c r="EV4" s="11">
        <f>[8]ExtraEU!EV$21+EV33</f>
        <v>992.13099999999906</v>
      </c>
      <c r="EW4" s="11">
        <f>[8]ExtraEU!EW$21+EW33</f>
        <v>709.40400000000056</v>
      </c>
      <c r="EX4" s="11">
        <f>[8]ExtraEU!EX$21+EX33</f>
        <v>1068.293000000001</v>
      </c>
      <c r="EY4" s="11">
        <f>[8]ExtraEU!EY$21+EY33</f>
        <v>550.1749999999995</v>
      </c>
      <c r="EZ4" s="11">
        <f>[8]ExtraEU!EZ$21+EZ33</f>
        <v>853.32799999999997</v>
      </c>
      <c r="FA4" s="11">
        <f>[8]ExtraEU!FA$21+FA33</f>
        <v>647.61300000000222</v>
      </c>
      <c r="FB4" s="11">
        <f>[8]ExtraEU!FB$21+FB33</f>
        <v>575.223000000002</v>
      </c>
      <c r="FC4" s="11">
        <f>[8]ExtraEU!FC$21+FC33</f>
        <v>475.27099999999984</v>
      </c>
      <c r="FD4" s="11">
        <f>[8]ExtraEU!FD$21+FD33</f>
        <v>664.66799999999898</v>
      </c>
      <c r="FE4" s="11">
        <f>[8]ExtraEU!FE$21+FE33</f>
        <v>151.39900000000054</v>
      </c>
      <c r="FF4" s="11">
        <f>[8]ExtraEU!FF$21+FF33</f>
        <v>171.30900000000094</v>
      </c>
      <c r="FG4" s="11">
        <f>[8]ExtraEU!FG$21+FG33</f>
        <v>88.329000000002097</v>
      </c>
      <c r="FH4" s="11">
        <f>[8]ExtraEU!FH$21+FH33</f>
        <v>155.17500000000149</v>
      </c>
      <c r="FI4" s="11">
        <f>[8]ExtraEU!FI$21+FI33</f>
        <v>64.372000000004107</v>
      </c>
      <c r="FJ4" s="11">
        <f>[8]ExtraEU!FJ$21+FJ33</f>
        <v>159.04000000000008</v>
      </c>
      <c r="FK4" s="11">
        <f>[8]ExtraEU!FK$21+FK33</f>
        <v>155.72099999999901</v>
      </c>
      <c r="FL4" s="11">
        <f>[8]ExtraEU!FL$21+FL33</f>
        <v>203.96899999999937</v>
      </c>
      <c r="FM4" s="11">
        <f>[8]ExtraEU!FM$21+FM33</f>
        <v>271.75800000000112</v>
      </c>
      <c r="FN4" s="1">
        <f>[8]ExtraEU!FN$21</f>
        <v>1236.6010000000001</v>
      </c>
      <c r="FO4" s="1">
        <f>[8]ExtraEU!FO$21</f>
        <v>805.46400000000006</v>
      </c>
      <c r="FP4" s="1">
        <f>[8]ExtraEU!FP$21</f>
        <v>973.82100000000003</v>
      </c>
      <c r="FQ4" s="1">
        <f>[8]ExtraEU!FQ$21</f>
        <v>1274.2470000000001</v>
      </c>
      <c r="FR4" s="1">
        <f>[8]ExtraEU!FR$21</f>
        <v>210.18200000000002</v>
      </c>
      <c r="FS4" s="1">
        <f>[8]ExtraEU!FS$21</f>
        <v>72.762999999999991</v>
      </c>
      <c r="FT4" s="1">
        <f>[8]ExtraEU!FT$21</f>
        <v>191.733</v>
      </c>
      <c r="FU4" s="1">
        <f>[8]ExtraEU!FU$21</f>
        <v>219.61699999999999</v>
      </c>
      <c r="FV4" s="1">
        <f>[8]ExtraEU!FV$21</f>
        <v>449.67</v>
      </c>
      <c r="FW4" s="1">
        <f>[8]ExtraEU!FW$21</f>
        <v>379.10899999999992</v>
      </c>
      <c r="FX4" s="1">
        <f>[8]ExtraEU!FX$21</f>
        <v>352.00100000000003</v>
      </c>
      <c r="FY4" s="1">
        <f>[8]ExtraEU!FY$21</f>
        <v>598.71399999999994</v>
      </c>
      <c r="FZ4" s="7">
        <f>SUM(DR4:FY4)</f>
        <v>29489.453000000023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[8]Austria!B$21</f>
        <v>3.5</v>
      </c>
      <c r="C6" s="1">
        <f>[8]Austria!C$21</f>
        <v>3.3</v>
      </c>
      <c r="D6" s="1">
        <f>[8]Austria!D$21</f>
        <v>2.9000000000000004</v>
      </c>
      <c r="E6" s="1">
        <f>[8]Austria!E$21</f>
        <v>4.9000000000000004</v>
      </c>
      <c r="F6" s="1">
        <f>[8]Austria!F$21</f>
        <v>0</v>
      </c>
      <c r="G6" s="1">
        <f>[8]Austria!G$21</f>
        <v>0</v>
      </c>
      <c r="H6" s="1">
        <f>[8]Austria!H$21</f>
        <v>0</v>
      </c>
      <c r="I6" s="1">
        <f>[8]Austria!I$21</f>
        <v>0</v>
      </c>
      <c r="J6" s="1">
        <f>[8]Austria!J$21</f>
        <v>4.7</v>
      </c>
      <c r="K6" s="1">
        <f>[8]Austria!K$21</f>
        <v>0</v>
      </c>
      <c r="L6" s="1">
        <f>[8]Austria!L$21</f>
        <v>14.100000000000001</v>
      </c>
      <c r="M6" s="1">
        <f>[8]Austria!M$21</f>
        <v>0</v>
      </c>
      <c r="N6" s="1">
        <f>[8]Austria!N$21</f>
        <v>150.30000000000001</v>
      </c>
      <c r="O6" s="1">
        <f>[8]Austria!O$21</f>
        <v>22.5</v>
      </c>
      <c r="P6" s="1">
        <f>[8]Austria!P$21</f>
        <v>3.7</v>
      </c>
      <c r="Q6" s="1">
        <f>[8]Austria!Q$21</f>
        <v>5.5</v>
      </c>
      <c r="R6" s="1">
        <f>[8]Austria!R$21</f>
        <v>23.400000000000002</v>
      </c>
      <c r="S6" s="1">
        <f>[8]Austria!S$21</f>
        <v>117</v>
      </c>
      <c r="T6" s="1">
        <f>[8]Austria!T$21</f>
        <v>4.6000000000000005</v>
      </c>
      <c r="U6" s="1">
        <f>[8]Austria!U$21</f>
        <v>2.5</v>
      </c>
      <c r="V6" s="1">
        <f>[8]Austria!V$21</f>
        <v>3.7</v>
      </c>
      <c r="W6" s="1">
        <f>[8]Austria!W$21</f>
        <v>0</v>
      </c>
      <c r="X6" s="1">
        <f>[8]Austria!X$21</f>
        <v>9.5</v>
      </c>
      <c r="Y6" s="1">
        <f>[8]Austria!Y$21</f>
        <v>0</v>
      </c>
      <c r="Z6" s="1">
        <f>[8]Austria!Z$21</f>
        <v>0</v>
      </c>
      <c r="AA6" s="1">
        <f>[8]Austria!AA$21</f>
        <v>2.5</v>
      </c>
      <c r="AB6" s="1">
        <f>[8]Austria!AB$21</f>
        <v>2.8000000000000003</v>
      </c>
      <c r="AC6" s="1">
        <f>[8]Austria!AC$21</f>
        <v>4.1000000000000005</v>
      </c>
      <c r="AD6" s="1">
        <f>[8]Austria!AD$21</f>
        <v>0</v>
      </c>
      <c r="AE6" s="1">
        <f>[8]Austria!AE$21</f>
        <v>0</v>
      </c>
      <c r="AF6" s="1">
        <f>[8]Austria!AF$21</f>
        <v>0</v>
      </c>
      <c r="AG6" s="1">
        <f>[8]Austria!AG$21</f>
        <v>2.5</v>
      </c>
      <c r="AH6" s="1">
        <f>[8]Austria!AH$21</f>
        <v>2.6</v>
      </c>
      <c r="AI6" s="1">
        <f>[8]Austria!AI$21</f>
        <v>0</v>
      </c>
      <c r="AJ6" s="1">
        <f>[8]Austria!AJ$21</f>
        <v>3</v>
      </c>
      <c r="AK6" s="1">
        <f>[8]Austria!AK$21</f>
        <v>0</v>
      </c>
      <c r="AL6" s="1">
        <f>[8]Austria!AL$21</f>
        <v>0</v>
      </c>
      <c r="AM6" s="1">
        <f>[8]Austria!AM$21</f>
        <v>10.700000000000003</v>
      </c>
      <c r="AN6" s="1">
        <f>[8]Austria!AN$21</f>
        <v>3.9000000000000004</v>
      </c>
      <c r="AO6" s="1">
        <f>[8]Austria!AO$21</f>
        <v>5.7000000000000028</v>
      </c>
      <c r="AP6" s="1">
        <f>[8]Austria!AP$21</f>
        <v>71.199999999999989</v>
      </c>
      <c r="AQ6" s="1">
        <f>[8]Austria!AQ$21</f>
        <v>24.200000000000017</v>
      </c>
      <c r="AR6" s="1">
        <f>[8]Austria!AR$21</f>
        <v>48.199999999999989</v>
      </c>
      <c r="AS6" s="1">
        <f>[8]Austria!AS$21</f>
        <v>117.80000000000001</v>
      </c>
      <c r="AT6" s="1">
        <f>[8]Austria!AT$21</f>
        <v>285.89999999999998</v>
      </c>
      <c r="AU6" s="1">
        <f>[8]Austria!AU$21</f>
        <v>891.60000000000014</v>
      </c>
      <c r="AV6" s="1">
        <f>[8]Austria!AV$21</f>
        <v>948.40000000000009</v>
      </c>
      <c r="AW6" s="1">
        <f>[8]Austria!AW$21</f>
        <v>290</v>
      </c>
      <c r="AX6" s="1">
        <f>[8]Austria!AX$21</f>
        <v>201.90000000000003</v>
      </c>
      <c r="AY6" s="1">
        <f>[8]Austria!AY$21</f>
        <v>192.60000000000002</v>
      </c>
      <c r="AZ6" s="1">
        <f>[8]Austria!AZ$21</f>
        <v>146.79999999999998</v>
      </c>
      <c r="BA6" s="1">
        <f>[8]Austria!BA$21</f>
        <v>72.5</v>
      </c>
      <c r="BB6" s="1">
        <f>[8]Austria!BB$21</f>
        <v>47.600000000000023</v>
      </c>
      <c r="BC6" s="1">
        <f>[8]Austria!BC$21</f>
        <v>22.100000000000023</v>
      </c>
      <c r="BD6" s="1">
        <f>[8]Austria!BD$21</f>
        <v>142.69999999999999</v>
      </c>
      <c r="BE6" s="1">
        <f>[8]Austria!BE$21</f>
        <v>48</v>
      </c>
      <c r="BF6" s="1">
        <f>[8]Austria!BF$21</f>
        <v>176.60000000000002</v>
      </c>
      <c r="BG6" s="1">
        <f>[8]Austria!BG$21</f>
        <v>304.8</v>
      </c>
      <c r="BH6" s="1">
        <f>[8]Austria!BH$21</f>
        <v>470.5</v>
      </c>
      <c r="BI6" s="1">
        <f>[8]Austria!BI$21</f>
        <v>162.30000000000001</v>
      </c>
      <c r="BJ6" s="1">
        <f>[8]Austria!BJ$21</f>
        <v>94.600000000000009</v>
      </c>
      <c r="BK6" s="1">
        <f>[8]Austria!BK$21</f>
        <v>144.1</v>
      </c>
      <c r="BL6" s="1">
        <f>[8]Austria!BL$21</f>
        <v>142.9</v>
      </c>
      <c r="BM6" s="1">
        <f>[8]Austria!BM$21</f>
        <v>104.9</v>
      </c>
      <c r="BN6" s="1">
        <f>[8]Austria!BN$21</f>
        <v>51.099999999999994</v>
      </c>
      <c r="BO6" s="1">
        <f>[8]Austria!BO$21</f>
        <v>349.90000000000003</v>
      </c>
      <c r="BP6" s="1">
        <f>[8]Austria!BP$21</f>
        <v>834.1</v>
      </c>
      <c r="BQ6" s="1">
        <f>[8]Austria!BQ$21</f>
        <v>812.50000000000011</v>
      </c>
      <c r="BR6" s="1">
        <f>[8]Austria!BR$21</f>
        <v>633.20000000000005</v>
      </c>
      <c r="BS6" s="1">
        <f>[8]Austria!BS$21</f>
        <v>616.70000000000005</v>
      </c>
      <c r="BT6" s="1">
        <f>[8]Austria!BT$21</f>
        <v>479.7</v>
      </c>
      <c r="BU6" s="1">
        <f>[8]Austria!BU$21</f>
        <v>542.00000000000011</v>
      </c>
      <c r="BV6" s="1">
        <f>[8]Austria!BV$21</f>
        <v>585.80000000000007</v>
      </c>
      <c r="BW6" s="1">
        <f>[8]Austria!BW$21</f>
        <v>542</v>
      </c>
      <c r="BX6" s="1">
        <f>[8]Austria!BX$21</f>
        <v>383.9</v>
      </c>
      <c r="BY6" s="1">
        <f>[8]Austria!BY$21</f>
        <v>192.50000000000003</v>
      </c>
      <c r="BZ6" s="1">
        <f>[8]Austria!BZ$21</f>
        <v>126.60000000000001</v>
      </c>
      <c r="CA6" s="1">
        <f>[8]Austria!CA$21</f>
        <v>145.69999999999999</v>
      </c>
      <c r="CB6" s="1">
        <f>[8]Austria!CB$21</f>
        <v>164</v>
      </c>
      <c r="CC6" s="1">
        <f>[8]Austria!CC$21</f>
        <v>187.2</v>
      </c>
      <c r="CD6" s="1">
        <f>[8]Austria!CD$21</f>
        <v>140.40000000000003</v>
      </c>
      <c r="CE6" s="1">
        <f>[8]Austria!CE$21</f>
        <v>140.39999999999998</v>
      </c>
      <c r="CF6" s="1">
        <f>[8]Austria!CF$21</f>
        <v>117</v>
      </c>
      <c r="CG6" s="1">
        <f>[8]Austria!CG$21</f>
        <v>50.400000000000006</v>
      </c>
      <c r="CH6" s="1">
        <f>[8]Austria!CH$21</f>
        <v>362.20000000000005</v>
      </c>
      <c r="CI6" s="1">
        <f>[8]Austria!CI$21</f>
        <v>374.39999999999986</v>
      </c>
      <c r="CJ6" s="1">
        <f>[8]Austria!CJ$21</f>
        <v>0</v>
      </c>
      <c r="CK6" s="1">
        <f>[8]Austria!CK$21</f>
        <v>171.5</v>
      </c>
      <c r="CL6" s="1">
        <f>[8]Austria!CL$21</f>
        <v>189.10000000000002</v>
      </c>
      <c r="CM6" s="1">
        <f>[8]Austria!CM$21</f>
        <v>228.3</v>
      </c>
      <c r="CN6" s="1">
        <f>[8]Austria!CN$21</f>
        <v>206.60000000000002</v>
      </c>
      <c r="CO6" s="1">
        <f>[8]Austria!CO$21</f>
        <v>35.099999999999994</v>
      </c>
      <c r="CP6" s="1">
        <f>[8]Austria!CP$21</f>
        <v>70.899999999999977</v>
      </c>
      <c r="CQ6" s="1">
        <f>[8]Austria!CQ$21</f>
        <v>71.500000000000028</v>
      </c>
      <c r="CR6" s="1">
        <f>[8]Austria!CR$21</f>
        <v>82.40000000000002</v>
      </c>
      <c r="CS6" s="1">
        <f>[8]Austria!CS$21</f>
        <v>0</v>
      </c>
      <c r="CT6" s="1">
        <f>[8]Austria!CT$21</f>
        <v>188.50000000000003</v>
      </c>
      <c r="CU6" s="1">
        <f>[8]Austria!CU$21</f>
        <v>72.300000000000011</v>
      </c>
      <c r="CV6" s="1">
        <f>[8]Austria!CV$21</f>
        <v>0</v>
      </c>
      <c r="CW6" s="1">
        <f>[8]Austria!CW$21</f>
        <v>24</v>
      </c>
      <c r="CX6" s="1">
        <f>[8]Austria!CX$21</f>
        <v>9.9999999999994316E-2</v>
      </c>
      <c r="CY6" s="1">
        <f>[8]Austria!CY$21</f>
        <v>19.599999999999994</v>
      </c>
      <c r="CZ6" s="1">
        <f>[8]Austria!CZ$21</f>
        <v>96.100000000000023</v>
      </c>
      <c r="DA6" s="1">
        <f>[8]Austria!DA$21</f>
        <v>9.9999999999994316E-2</v>
      </c>
      <c r="DB6" s="1">
        <f>[8]Austria!DB$21</f>
        <v>0</v>
      </c>
      <c r="DC6" s="1">
        <f>[8]Austria!DC$21</f>
        <v>86.000000000000014</v>
      </c>
      <c r="DD6" s="1">
        <f>[8]Austria!DD$21</f>
        <v>72.199999999999989</v>
      </c>
      <c r="DE6" s="1">
        <f>[8]Austria!DE$21</f>
        <v>24.199999999999996</v>
      </c>
      <c r="DF6" s="1">
        <f>[8]Austria!DF$21</f>
        <v>23.7</v>
      </c>
      <c r="DG6" s="1">
        <f>[8]Austria!DG$21</f>
        <v>0.19999999999999996</v>
      </c>
      <c r="DH6" s="1">
        <f>[8]Austria!DH$21</f>
        <v>263.89999999999998</v>
      </c>
      <c r="DI6" s="1">
        <f>[8]Austria!DI$21</f>
        <v>306.3</v>
      </c>
      <c r="DJ6" s="1">
        <f>[8]Austria!DJ$21</f>
        <v>45.7</v>
      </c>
      <c r="DK6" s="1">
        <f>[8]Austria!DK$21</f>
        <v>47.399999999999977</v>
      </c>
      <c r="DL6" s="1">
        <f>[8]Austria!DL$21</f>
        <v>64.699999999999989</v>
      </c>
      <c r="DM6" s="1">
        <f>[8]Austria!DM$21</f>
        <v>47.699999999999996</v>
      </c>
      <c r="DN6" s="1">
        <f>[8]Austria!DN$21</f>
        <v>48.400000000000006</v>
      </c>
      <c r="DO6" s="1">
        <f>[8]Austria!DO$21</f>
        <v>107.59999999999997</v>
      </c>
      <c r="DP6" s="1">
        <f>[8]Austria!DP$21</f>
        <v>196.20000000000002</v>
      </c>
      <c r="DQ6" s="1">
        <f>[8]Austria!DQ$21</f>
        <v>153.50000000000003</v>
      </c>
      <c r="DR6" s="1">
        <f>[8]Austria!DR$21</f>
        <v>24.223999999999997</v>
      </c>
      <c r="DS6" s="1">
        <f>[8]Austria!DS$21</f>
        <v>0.13100000000000023</v>
      </c>
      <c r="DT6" s="1">
        <f>[8]Austria!DT$21</f>
        <v>0.183</v>
      </c>
      <c r="DU6" s="1">
        <f>[8]Austria!DU$21</f>
        <v>109.91499999999999</v>
      </c>
      <c r="DV6" s="1">
        <f>[8]Austria!DV$21</f>
        <v>72.713999999999999</v>
      </c>
      <c r="DW6" s="1">
        <f>[8]Austria!DW$21</f>
        <v>144.78199999999995</v>
      </c>
      <c r="DX6" s="1">
        <f>[8]Austria!DX$21</f>
        <v>169.34100000000001</v>
      </c>
      <c r="DY6" s="1">
        <f>[8]Austria!DY$21</f>
        <v>144.29199999999997</v>
      </c>
      <c r="DZ6" s="1">
        <f>[8]Austria!DZ$21</f>
        <v>167.12499999999997</v>
      </c>
      <c r="EA6" s="1">
        <f>[8]Austria!EA$21</f>
        <v>390.27000000000004</v>
      </c>
      <c r="EB6" s="1">
        <f>[8]Austria!EB$21</f>
        <v>491.66700000000014</v>
      </c>
      <c r="EC6" s="1">
        <f>[8]Austria!EC$21</f>
        <v>24.27600000000001</v>
      </c>
      <c r="ED6" s="1">
        <f>[8]Austria!ED$21</f>
        <v>150.71700000000001</v>
      </c>
      <c r="EE6" s="1">
        <f>[8]Austria!EE$21</f>
        <v>50.730000000000004</v>
      </c>
      <c r="EF6" s="1">
        <f>[8]Austria!EF$21</f>
        <v>122.56099999999998</v>
      </c>
      <c r="EG6" s="1">
        <f>[8]Austria!EG$21</f>
        <v>258.14300000000014</v>
      </c>
      <c r="EH6" s="1">
        <f>[8]Austria!EH$21</f>
        <v>194.44800000000001</v>
      </c>
      <c r="EI6" s="1">
        <f>[8]Austria!EI$21</f>
        <v>255.47800000000007</v>
      </c>
      <c r="EJ6" s="1">
        <f>[8]Austria!EJ$21</f>
        <v>248.846</v>
      </c>
      <c r="EK6" s="1">
        <f>[8]Austria!EK$21</f>
        <v>557.3900000000001</v>
      </c>
      <c r="EL6" s="1">
        <f>[8]Austria!EL$21</f>
        <v>721.37699999999995</v>
      </c>
      <c r="EM6" s="1">
        <f>[8]Austria!EM$21</f>
        <v>557.62100000000009</v>
      </c>
      <c r="EN6" s="1">
        <f>[8]Austria!EN$21</f>
        <v>164.10500000000002</v>
      </c>
      <c r="EO6" s="1">
        <f>[8]Austria!EO$21</f>
        <v>120.90100000000002</v>
      </c>
      <c r="EP6" s="1">
        <f>[8]Austria!EP$21</f>
        <v>4.1779999999999973</v>
      </c>
      <c r="EQ6" s="1">
        <f>[8]Austria!EQ$21</f>
        <v>2.7839999999999989</v>
      </c>
      <c r="ER6" s="1">
        <f>[8]Austria!ER$21</f>
        <v>4.1760000000000002</v>
      </c>
      <c r="ES6" s="1">
        <f>[8]Austria!ES$21</f>
        <v>3.1210000000000004</v>
      </c>
      <c r="ET6" s="1">
        <f>[8]Austria!ET$21</f>
        <v>4.5640000000000001</v>
      </c>
      <c r="EU6" s="1">
        <f>[8]Austria!EU$21</f>
        <v>53.293000000000006</v>
      </c>
      <c r="EV6" s="1">
        <f>[8]Austria!EV$21</f>
        <v>159.69799999999998</v>
      </c>
      <c r="EW6" s="1">
        <f>[8]Austria!EW$21</f>
        <v>196.30200000000002</v>
      </c>
      <c r="EX6" s="1">
        <f>[8]Austria!EX$21</f>
        <v>76.159000000000006</v>
      </c>
      <c r="EY6" s="1">
        <f>[8]Austria!EY$21</f>
        <v>51.939000000000021</v>
      </c>
      <c r="EZ6" s="1">
        <f>[8]Austria!EZ$21</f>
        <v>50.864000000000004</v>
      </c>
      <c r="FA6" s="1">
        <f>[8]Austria!FA$21</f>
        <v>122.803</v>
      </c>
      <c r="FB6" s="1">
        <f>[8]Austria!FB$21</f>
        <v>70.874000000000009</v>
      </c>
      <c r="FC6" s="1">
        <f>[8]Austria!FC$21</f>
        <v>146.03900000000004</v>
      </c>
      <c r="FD6" s="1">
        <f>[8]Austria!FD$21</f>
        <v>171.203</v>
      </c>
      <c r="FE6" s="1">
        <f>[8]Austria!FE$21</f>
        <v>267.899</v>
      </c>
      <c r="FF6" s="1">
        <f>[8]Austria!FF$21</f>
        <v>241.51799999999997</v>
      </c>
      <c r="FG6" s="1">
        <f>[8]Austria!FG$21</f>
        <v>51.45600000000001</v>
      </c>
      <c r="FH6" s="1">
        <f>[8]Austria!FH$21</f>
        <v>50.542000000000016</v>
      </c>
      <c r="FI6" s="1">
        <f>[8]Austria!FI$21</f>
        <v>266.37100000000009</v>
      </c>
      <c r="FJ6" s="1">
        <f>[8]Austria!FJ$21</f>
        <v>190.0320000000001</v>
      </c>
      <c r="FK6" s="1">
        <f>[8]Austria!FK$21</f>
        <v>28.335000000000036</v>
      </c>
      <c r="FL6" s="1">
        <f>[8]Austria!FL$21</f>
        <v>42.539999999999964</v>
      </c>
      <c r="FM6" s="1">
        <f>[8]Austria!FM$21</f>
        <v>27.162000000000006</v>
      </c>
      <c r="FN6" s="1">
        <f>[8]Austria!FN$21</f>
        <v>99.773999999999972</v>
      </c>
      <c r="FO6" s="1">
        <f>[8]Austria!FO$21</f>
        <v>25.817000000000007</v>
      </c>
      <c r="FP6" s="1">
        <f>[8]Austria!FP$21</f>
        <v>2.2889999999999873</v>
      </c>
      <c r="FQ6" s="1">
        <f>[8]Austria!FQ$21</f>
        <v>98.266999999999996</v>
      </c>
      <c r="FR6" s="1">
        <f>[8]Austria!FR$21</f>
        <v>121.139</v>
      </c>
      <c r="FS6" s="1">
        <f>[8]Austria!FS$21</f>
        <v>120.718</v>
      </c>
      <c r="FT6" s="1">
        <f>[8]Austria!FT$21</f>
        <v>51.149000000000001</v>
      </c>
      <c r="FU6" s="1">
        <f>[8]Austria!FU$21</f>
        <v>25.181000000000001</v>
      </c>
      <c r="FV6" s="1">
        <f>[8]Austria!FV$21</f>
        <v>145.61100000000002</v>
      </c>
      <c r="FW6" s="1">
        <f>[8]Austria!FW$21</f>
        <v>91.412000000000006</v>
      </c>
      <c r="FX6" s="1">
        <f>[8]Austria!FX$21</f>
        <v>49.586999999999996</v>
      </c>
      <c r="FY6" s="1">
        <f>[8]Austria!FY$21</f>
        <v>0</v>
      </c>
      <c r="FZ6" s="7">
        <f t="shared" ref="FZ6:FZ33" si="0">SUM(DR6:FY6)</f>
        <v>8256.0330000000013</v>
      </c>
    </row>
    <row r="7" spans="1:182">
      <c r="A7" t="s">
        <v>15</v>
      </c>
      <c r="B7" s="1">
        <f>[8]Belgium!B$21</f>
        <v>246.70000000000002</v>
      </c>
      <c r="C7" s="1">
        <f>[8]Belgium!C$21</f>
        <v>244.5</v>
      </c>
      <c r="D7" s="1">
        <f>[8]Belgium!D$21</f>
        <v>263</v>
      </c>
      <c r="E7" s="1">
        <f>[8]Belgium!E$21</f>
        <v>148.4</v>
      </c>
      <c r="F7" s="1">
        <f>[8]Belgium!F$21</f>
        <v>80.100000000000009</v>
      </c>
      <c r="G7" s="1">
        <f>[8]Belgium!G$21</f>
        <v>158.4</v>
      </c>
      <c r="H7" s="1">
        <f>[8]Belgium!H$21</f>
        <v>99.2</v>
      </c>
      <c r="I7" s="1">
        <f>[8]Belgium!I$21</f>
        <v>45.900000000000006</v>
      </c>
      <c r="J7" s="1">
        <f>[8]Belgium!J$21</f>
        <v>71.600000000000009</v>
      </c>
      <c r="K7" s="1">
        <f>[8]Belgium!K$21</f>
        <v>72.600000000000009</v>
      </c>
      <c r="L7" s="1">
        <f>[8]Belgium!L$21</f>
        <v>243.20000000000002</v>
      </c>
      <c r="M7" s="1">
        <f>[8]Belgium!M$21</f>
        <v>70.7</v>
      </c>
      <c r="N7" s="1">
        <f>[8]Belgium!N$21</f>
        <v>580</v>
      </c>
      <c r="O7" s="1">
        <f>[8]Belgium!O$21</f>
        <v>601.20000000000005</v>
      </c>
      <c r="P7" s="1">
        <f>[8]Belgium!P$21</f>
        <v>264.2</v>
      </c>
      <c r="Q7" s="1">
        <f>[8]Belgium!Q$21</f>
        <v>120.9</v>
      </c>
      <c r="R7" s="1">
        <f>[8]Belgium!R$21</f>
        <v>390</v>
      </c>
      <c r="S7" s="1">
        <f>[8]Belgium!S$21</f>
        <v>203.60000000000002</v>
      </c>
      <c r="T7" s="1">
        <f>[8]Belgium!T$21</f>
        <v>195</v>
      </c>
      <c r="U7" s="1">
        <f>[8]Belgium!U$21</f>
        <v>887.6</v>
      </c>
      <c r="V7" s="1">
        <f>[8]Belgium!V$21</f>
        <v>319.5</v>
      </c>
      <c r="W7" s="1">
        <f>[8]Belgium!W$21</f>
        <v>365.1</v>
      </c>
      <c r="X7" s="1">
        <f>[8]Belgium!X$21</f>
        <v>690.80000000000007</v>
      </c>
      <c r="Y7" s="1">
        <f>[8]Belgium!Y$21</f>
        <v>437.8</v>
      </c>
      <c r="Z7" s="1">
        <f>[8]Belgium!Z$21</f>
        <v>364.7</v>
      </c>
      <c r="AA7" s="1">
        <f>[8]Belgium!AA$21</f>
        <v>494.1</v>
      </c>
      <c r="AB7" s="1">
        <f>[8]Belgium!AB$21</f>
        <v>316.90000000000003</v>
      </c>
      <c r="AC7" s="1">
        <f>[8]Belgium!AC$21</f>
        <v>268.10000000000002</v>
      </c>
      <c r="AD7" s="1">
        <f>[8]Belgium!AD$21</f>
        <v>999.40000000000009</v>
      </c>
      <c r="AE7" s="1">
        <f>[8]Belgium!AE$21</f>
        <v>365.6</v>
      </c>
      <c r="AF7" s="1">
        <f>[8]Belgium!AF$21</f>
        <v>439.00000000000006</v>
      </c>
      <c r="AG7" s="1">
        <f>[8]Belgium!AG$21</f>
        <v>195.00000000000003</v>
      </c>
      <c r="AH7" s="1">
        <f>[8]Belgium!AH$21</f>
        <v>485.59999999999997</v>
      </c>
      <c r="AI7" s="1">
        <f>[8]Belgium!AI$21</f>
        <v>635.20000000000005</v>
      </c>
      <c r="AJ7" s="1">
        <f>[8]Belgium!AJ$21</f>
        <v>730.30000000000007</v>
      </c>
      <c r="AK7" s="1">
        <f>[8]Belgium!AK$21</f>
        <v>487.50000000000006</v>
      </c>
      <c r="AL7" s="1">
        <f>[8]Belgium!AL$21</f>
        <v>756.3</v>
      </c>
      <c r="AM7" s="1">
        <f>[8]Belgium!AM$21</f>
        <v>1111.5999999999999</v>
      </c>
      <c r="AN7" s="1">
        <f>[8]Belgium!AN$21</f>
        <v>1377.9</v>
      </c>
      <c r="AO7" s="1">
        <f>[8]Belgium!AO$21</f>
        <v>1019.4000000000001</v>
      </c>
      <c r="AP7" s="1">
        <f>[8]Belgium!AP$21</f>
        <v>969.90000000000009</v>
      </c>
      <c r="AQ7" s="1">
        <f>[8]Belgium!AQ$21</f>
        <v>1583.2000000000003</v>
      </c>
      <c r="AR7" s="1">
        <f>[8]Belgium!AR$21</f>
        <v>1294.7</v>
      </c>
      <c r="AS7" s="1">
        <f>[8]Belgium!AS$21</f>
        <v>850.90000000000009</v>
      </c>
      <c r="AT7" s="1">
        <f>[8]Belgium!AT$21</f>
        <v>906.7</v>
      </c>
      <c r="AU7" s="1">
        <f>[8]Belgium!AU$21</f>
        <v>715.2</v>
      </c>
      <c r="AV7" s="1">
        <f>[8]Belgium!AV$21</f>
        <v>825.80000000000007</v>
      </c>
      <c r="AW7" s="1">
        <f>[8]Belgium!AW$21</f>
        <v>482.8</v>
      </c>
      <c r="AX7" s="1">
        <f>[8]Belgium!AX$21</f>
        <v>1431.7000000000003</v>
      </c>
      <c r="AY7" s="1">
        <f>[8]Belgium!AY$21</f>
        <v>582.9</v>
      </c>
      <c r="AZ7" s="1">
        <f>[8]Belgium!AZ$21</f>
        <v>206.8</v>
      </c>
      <c r="BA7" s="1">
        <f>[8]Belgium!BA$21</f>
        <v>267</v>
      </c>
      <c r="BB7" s="1">
        <f>[8]Belgium!BB$21</f>
        <v>633.6</v>
      </c>
      <c r="BC7" s="1">
        <f>[8]Belgium!BC$21</f>
        <v>852.2</v>
      </c>
      <c r="BD7" s="1">
        <f>[8]Belgium!BD$21</f>
        <v>950.2</v>
      </c>
      <c r="BE7" s="1">
        <f>[8]Belgium!BE$21</f>
        <v>1231.8000000000002</v>
      </c>
      <c r="BF7" s="1">
        <f>[8]Belgium!BF$21</f>
        <v>1715.3000000000002</v>
      </c>
      <c r="BG7" s="1">
        <f>[8]Belgium!BG$21</f>
        <v>800</v>
      </c>
      <c r="BH7" s="1">
        <f>[8]Belgium!BH$21</f>
        <v>603.1</v>
      </c>
      <c r="BI7" s="1">
        <f>[8]Belgium!BI$21</f>
        <v>1185</v>
      </c>
      <c r="BJ7" s="1">
        <f>[8]Belgium!BJ$21</f>
        <v>1301.1000000000001</v>
      </c>
      <c r="BK7" s="1">
        <f>[8]Belgium!BK$21</f>
        <v>1168.8000000000002</v>
      </c>
      <c r="BL7" s="1">
        <f>[8]Belgium!BL$21</f>
        <v>604.6</v>
      </c>
      <c r="BM7" s="1">
        <f>[8]Belgium!BM$21</f>
        <v>435.8</v>
      </c>
      <c r="BN7" s="1">
        <f>[8]Belgium!BN$21</f>
        <v>398.20000000000005</v>
      </c>
      <c r="BO7" s="1">
        <f>[8]Belgium!BO$21</f>
        <v>1267.5</v>
      </c>
      <c r="BP7" s="1">
        <f>[8]Belgium!BP$21</f>
        <v>1117.5</v>
      </c>
      <c r="BQ7" s="1">
        <f>[8]Belgium!BQ$21</f>
        <v>1888.5</v>
      </c>
      <c r="BR7" s="1">
        <f>[8]Belgium!BR$21</f>
        <v>1231.0999999999999</v>
      </c>
      <c r="BS7" s="1">
        <f>[8]Belgium!BS$21</f>
        <v>811.3</v>
      </c>
      <c r="BT7" s="1">
        <f>[8]Belgium!BT$21</f>
        <v>912.9</v>
      </c>
      <c r="BU7" s="1">
        <f>[8]Belgium!BU$21</f>
        <v>840</v>
      </c>
      <c r="BV7" s="1">
        <f>[8]Belgium!BV$21</f>
        <v>1118.5</v>
      </c>
      <c r="BW7" s="1">
        <f>[8]Belgium!BW$21</f>
        <v>854.00000000000011</v>
      </c>
      <c r="BX7" s="1">
        <f>[8]Belgium!BX$21</f>
        <v>938.30000000000007</v>
      </c>
      <c r="BY7" s="1">
        <f>[8]Belgium!BY$21</f>
        <v>511.90000000000009</v>
      </c>
      <c r="BZ7" s="1">
        <f>[8]Belgium!BZ$21</f>
        <v>272.7</v>
      </c>
      <c r="CA7" s="1">
        <f>[8]Belgium!CA$21</f>
        <v>925.30000000000007</v>
      </c>
      <c r="CB7" s="1">
        <f>[8]Belgium!CB$21</f>
        <v>1695.9</v>
      </c>
      <c r="CC7" s="1">
        <f>[8]Belgium!CC$21</f>
        <v>1575.9</v>
      </c>
      <c r="CD7" s="1">
        <f>[8]Belgium!CD$21</f>
        <v>508.7000000000001</v>
      </c>
      <c r="CE7" s="1">
        <f>[8]Belgium!CE$21</f>
        <v>923.40000000000009</v>
      </c>
      <c r="CF7" s="1">
        <f>[8]Belgium!CF$21</f>
        <v>1022.9</v>
      </c>
      <c r="CG7" s="1">
        <f>[8]Belgium!CG$21</f>
        <v>802.90000000000009</v>
      </c>
      <c r="CH7" s="1">
        <f>[8]Belgium!CH$21</f>
        <v>1385.9</v>
      </c>
      <c r="CI7" s="1">
        <f>[8]Belgium!CI$21</f>
        <v>780</v>
      </c>
      <c r="CJ7" s="1">
        <f>[8]Belgium!CJ$21</f>
        <v>585</v>
      </c>
      <c r="CK7" s="1">
        <f>[8]Belgium!CK$21</f>
        <v>316.90000000000003</v>
      </c>
      <c r="CL7" s="1">
        <f>[8]Belgium!CL$21</f>
        <v>559.70000000000005</v>
      </c>
      <c r="CM7" s="1">
        <f>[8]Belgium!CM$21</f>
        <v>706.9</v>
      </c>
      <c r="CN7" s="1">
        <f>[8]Belgium!CN$21</f>
        <v>999.40000000000009</v>
      </c>
      <c r="CO7" s="1">
        <f>[8]Belgium!CO$21</f>
        <v>1365</v>
      </c>
      <c r="CP7" s="1">
        <f>[8]Belgium!CP$21</f>
        <v>1021.5</v>
      </c>
      <c r="CQ7" s="1">
        <f>[8]Belgium!CQ$21</f>
        <v>729.4</v>
      </c>
      <c r="CR7" s="1">
        <f>[8]Belgium!CR$21</f>
        <v>852.2</v>
      </c>
      <c r="CS7" s="1">
        <f>[8]Belgium!CS$21</f>
        <v>683</v>
      </c>
      <c r="CT7" s="1">
        <f>[8]Belgium!CT$21</f>
        <v>1165.5</v>
      </c>
      <c r="CU7" s="1">
        <f>[8]Belgium!CU$21</f>
        <v>929.00000000000011</v>
      </c>
      <c r="CV7" s="1">
        <f>[8]Belgium!CV$21</f>
        <v>758.2</v>
      </c>
      <c r="CW7" s="1">
        <f>[8]Belgium!CW$21</f>
        <v>303.40000000000003</v>
      </c>
      <c r="CX7" s="1">
        <f>[8]Belgium!CX$21</f>
        <v>876.4</v>
      </c>
      <c r="CY7" s="1">
        <f>[8]Belgium!CY$21</f>
        <v>877.50000000000011</v>
      </c>
      <c r="CZ7" s="1">
        <f>[8]Belgium!CZ$21</f>
        <v>421.20000000000005</v>
      </c>
      <c r="DA7" s="1">
        <f>[8]Belgium!DA$21</f>
        <v>730.19999999999993</v>
      </c>
      <c r="DB7" s="1">
        <f>[8]Belgium!DB$21</f>
        <v>498.50000000000006</v>
      </c>
      <c r="DC7" s="1">
        <f>[8]Belgium!DC$21</f>
        <v>757.4</v>
      </c>
      <c r="DD7" s="1">
        <f>[8]Belgium!DD$21</f>
        <v>522.5</v>
      </c>
      <c r="DE7" s="1">
        <f>[8]Belgium!DE$21</f>
        <v>492</v>
      </c>
      <c r="DF7" s="1">
        <f>[8]Belgium!DF$21</f>
        <v>661.80000000000007</v>
      </c>
      <c r="DG7" s="1">
        <f>[8]Belgium!DG$21</f>
        <v>542.5</v>
      </c>
      <c r="DH7" s="1">
        <f>[8]Belgium!DH$21</f>
        <v>313.60000000000002</v>
      </c>
      <c r="DI7" s="1">
        <f>[8]Belgium!DI$21</f>
        <v>300.89999999999998</v>
      </c>
      <c r="DJ7" s="1">
        <f>[8]Belgium!DJ$21</f>
        <v>663.70000000000016</v>
      </c>
      <c r="DK7" s="1">
        <f>[8]Belgium!DK$21</f>
        <v>823.5</v>
      </c>
      <c r="DL7" s="1">
        <f>[8]Belgium!DL$21</f>
        <v>936</v>
      </c>
      <c r="DM7" s="1">
        <f>[8]Belgium!DM$21</f>
        <v>1081.4000000000001</v>
      </c>
      <c r="DN7" s="1">
        <f>[8]Belgium!DN$21</f>
        <v>468</v>
      </c>
      <c r="DO7" s="1">
        <f>[8]Belgium!DO$21</f>
        <v>421.80000000000007</v>
      </c>
      <c r="DP7" s="1">
        <f>[8]Belgium!DP$21</f>
        <v>398.40000000000009</v>
      </c>
      <c r="DQ7" s="1">
        <f>[8]Belgium!DQ$21</f>
        <v>567.20000000000005</v>
      </c>
      <c r="DR7" s="1">
        <f>[8]Belgium!DR$21</f>
        <v>923.56499999999994</v>
      </c>
      <c r="DS7" s="1">
        <f>[8]Belgium!DS$21</f>
        <v>526.12799999999993</v>
      </c>
      <c r="DT7" s="1">
        <f>[8]Belgium!DT$21</f>
        <v>698.03700000000026</v>
      </c>
      <c r="DU7" s="1">
        <f>[8]Belgium!DU$21</f>
        <v>70.354999999999961</v>
      </c>
      <c r="DV7" s="1">
        <f>[8]Belgium!DV$21</f>
        <v>587.77300000000014</v>
      </c>
      <c r="DW7" s="1">
        <f>[8]Belgium!DW$21</f>
        <v>1433.8049999999998</v>
      </c>
      <c r="DX7" s="1">
        <f>[8]Belgium!DX$21</f>
        <v>453.16200000000009</v>
      </c>
      <c r="DY7" s="1">
        <f>[8]Belgium!DY$21</f>
        <v>765.49600000000009</v>
      </c>
      <c r="DZ7" s="1">
        <f>[8]Belgium!DZ$21</f>
        <v>375.24200000000013</v>
      </c>
      <c r="EA7" s="1">
        <f>[8]Belgium!EA$21</f>
        <v>608.45700000000011</v>
      </c>
      <c r="EB7" s="1">
        <f>[8]Belgium!EB$21</f>
        <v>503.14200000000011</v>
      </c>
      <c r="EC7" s="1">
        <f>[8]Belgium!EC$21</f>
        <v>537.822</v>
      </c>
      <c r="ED7" s="1">
        <f>[8]Belgium!ED$21</f>
        <v>898.73500000000013</v>
      </c>
      <c r="EE7" s="1">
        <f>[8]Belgium!EE$21</f>
        <v>632.72800000000007</v>
      </c>
      <c r="EF7" s="1">
        <f>[8]Belgium!EF$21</f>
        <v>630.91600000000017</v>
      </c>
      <c r="EG7" s="1">
        <f>[8]Belgium!EG$21</f>
        <v>328.22099999999989</v>
      </c>
      <c r="EH7" s="1">
        <f>[8]Belgium!EH$21</f>
        <v>872.23800000000006</v>
      </c>
      <c r="EI7" s="1">
        <f>[8]Belgium!EI$21</f>
        <v>873.15200000000004</v>
      </c>
      <c r="EJ7" s="1">
        <f>[8]Belgium!EJ$21</f>
        <v>453.78000000000014</v>
      </c>
      <c r="EK7" s="1">
        <f>[8]Belgium!EK$21</f>
        <v>523.73</v>
      </c>
      <c r="EL7" s="1">
        <f>[8]Belgium!EL$21</f>
        <v>403.33799999999997</v>
      </c>
      <c r="EM7" s="1">
        <f>[8]Belgium!EM$21</f>
        <v>477.93399999999986</v>
      </c>
      <c r="EN7" s="1">
        <f>[8]Belgium!EN$21</f>
        <v>546.60500000000025</v>
      </c>
      <c r="EO7" s="1">
        <f>[8]Belgium!EO$21</f>
        <v>311.98700000000002</v>
      </c>
      <c r="EP7" s="1">
        <f>[8]Belgium!EP$21</f>
        <v>298.24599999999998</v>
      </c>
      <c r="EQ7" s="1">
        <f>[8]Belgium!EQ$21</f>
        <v>375.39700000000005</v>
      </c>
      <c r="ER7" s="1">
        <f>[8]Belgium!ER$21</f>
        <v>389.95</v>
      </c>
      <c r="ES7" s="1">
        <f>[8]Belgium!ES$21</f>
        <v>428.24599999999987</v>
      </c>
      <c r="ET7" s="1">
        <f>[8]Belgium!ET$21</f>
        <v>267.041</v>
      </c>
      <c r="EU7" s="1">
        <f>[8]Belgium!EU$21</f>
        <v>385.02299999999985</v>
      </c>
      <c r="EV7" s="1">
        <f>[8]Belgium!EV$21</f>
        <v>369.8040000000002</v>
      </c>
      <c r="EW7" s="1">
        <f>[8]Belgium!EW$21</f>
        <v>336.20400000000006</v>
      </c>
      <c r="EX7" s="1">
        <f>[8]Belgium!EX$21</f>
        <v>529.40999999999963</v>
      </c>
      <c r="EY7" s="1">
        <f>[8]Belgium!EY$21</f>
        <v>494.2189999999996</v>
      </c>
      <c r="EZ7" s="1">
        <f>[8]Belgium!EZ$21</f>
        <v>237.38699999999972</v>
      </c>
      <c r="FA7" s="1">
        <f>[8]Belgium!FA$21</f>
        <v>445.60099999999966</v>
      </c>
      <c r="FB7" s="1">
        <f>[8]Belgium!FB$21</f>
        <v>499.44000000000005</v>
      </c>
      <c r="FC7" s="1">
        <f>[8]Belgium!FC$21</f>
        <v>401.30600000000027</v>
      </c>
      <c r="FD7" s="1">
        <f>[8]Belgium!FD$21</f>
        <v>500.03900000000021</v>
      </c>
      <c r="FE7" s="1">
        <f>[8]Belgium!FE$21</f>
        <v>330.68900000000008</v>
      </c>
      <c r="FF7" s="1">
        <f>[8]Belgium!FF$21</f>
        <v>216.83699999999999</v>
      </c>
      <c r="FG7" s="1">
        <f>[8]Belgium!FG$21</f>
        <v>71.769000000000005</v>
      </c>
      <c r="FH7" s="1">
        <f>[8]Belgium!FH$21</f>
        <v>49.784000000000106</v>
      </c>
      <c r="FI7" s="1">
        <f>[8]Belgium!FI$21</f>
        <v>190.11899999999991</v>
      </c>
      <c r="FJ7" s="1">
        <f>[8]Belgium!FJ$21</f>
        <v>166.21899999999937</v>
      </c>
      <c r="FK7" s="1">
        <f>[8]Belgium!FK$21</f>
        <v>212.56700000000023</v>
      </c>
      <c r="FL7" s="1">
        <f>[8]Belgium!FL$21</f>
        <v>274.15800000000002</v>
      </c>
      <c r="FM7" s="1">
        <f>[8]Belgium!FM$21</f>
        <v>298.43200000000007</v>
      </c>
      <c r="FN7" s="1">
        <f>[8]Belgium!FN$21</f>
        <v>284.96400000000006</v>
      </c>
      <c r="FO7" s="1">
        <f>[8]Belgium!FO$21</f>
        <v>150.82700000000003</v>
      </c>
      <c r="FP7" s="1">
        <f>[8]Belgium!FP$21</f>
        <v>72.356999999999999</v>
      </c>
      <c r="FQ7" s="1">
        <f>[8]Belgium!FQ$21</f>
        <v>98.423000000000002</v>
      </c>
      <c r="FR7" s="1">
        <f>[8]Belgium!FR$21</f>
        <v>120.28100000000001</v>
      </c>
      <c r="FS7" s="1">
        <f>[8]Belgium!FS$21</f>
        <v>239.04800000000006</v>
      </c>
      <c r="FT7" s="1">
        <f>[8]Belgium!FT$21</f>
        <v>174.30699999999996</v>
      </c>
      <c r="FU7" s="1">
        <f>[8]Belgium!FU$21</f>
        <v>166.29199999999997</v>
      </c>
      <c r="FV7" s="1">
        <f>[8]Belgium!FV$21</f>
        <v>237.23200000000003</v>
      </c>
      <c r="FW7" s="1">
        <f>[8]Belgium!FW$21</f>
        <v>299.00099999999998</v>
      </c>
      <c r="FX7" s="1">
        <f>[8]Belgium!FX$21</f>
        <v>143.02200000000005</v>
      </c>
      <c r="FY7" s="1">
        <f>[8]Belgium!FY$21</f>
        <v>0</v>
      </c>
      <c r="FZ7" s="7">
        <f t="shared" si="0"/>
        <v>24189.988999999994</v>
      </c>
    </row>
    <row r="8" spans="1:182">
      <c r="A8" t="s">
        <v>32</v>
      </c>
      <c r="B8" s="1">
        <f>[8]Bulgaria!B$21</f>
        <v>0</v>
      </c>
      <c r="C8" s="1">
        <f>[8]Bulgaria!C$21</f>
        <v>2.7</v>
      </c>
      <c r="D8" s="1">
        <f>[8]Bulgaria!D$21</f>
        <v>0</v>
      </c>
      <c r="E8" s="1">
        <f>[8]Bulgaria!E$21</f>
        <v>4</v>
      </c>
      <c r="F8" s="1">
        <f>[8]Bulgaria!F$21</f>
        <v>0</v>
      </c>
      <c r="G8" s="1">
        <f>[8]Bulgaria!G$21</f>
        <v>0</v>
      </c>
      <c r="H8" s="1">
        <f>[8]Bulgaria!H$21</f>
        <v>1.1000000000000001</v>
      </c>
      <c r="I8" s="1">
        <f>[8]Bulgaria!I$21</f>
        <v>0</v>
      </c>
      <c r="J8" s="1">
        <f>[8]Bulgaria!J$21</f>
        <v>0</v>
      </c>
      <c r="K8" s="1">
        <f>[8]Bulgaria!K$21</f>
        <v>0</v>
      </c>
      <c r="L8" s="1">
        <f>[8]Bulgaria!L$21</f>
        <v>3</v>
      </c>
      <c r="M8" s="1">
        <f>[8]Bulgaria!M$21</f>
        <v>0.5</v>
      </c>
      <c r="N8" s="1">
        <f>[8]Bulgaria!N$21</f>
        <v>0</v>
      </c>
      <c r="O8" s="1">
        <f>[8]Bulgaria!O$21</f>
        <v>0</v>
      </c>
      <c r="P8" s="1">
        <f>[8]Bulgaria!P$21</f>
        <v>0</v>
      </c>
      <c r="Q8" s="1">
        <f>[8]Bulgaria!Q$21</f>
        <v>0.2</v>
      </c>
      <c r="R8" s="1">
        <f>[8]Bulgaria!R$21</f>
        <v>2.4000000000000004</v>
      </c>
      <c r="S8" s="1">
        <f>[8]Bulgaria!S$21</f>
        <v>0.30000000000000004</v>
      </c>
      <c r="T8" s="1">
        <f>[8]Bulgaria!T$21</f>
        <v>0</v>
      </c>
      <c r="U8" s="1">
        <f>[8]Bulgaria!U$21</f>
        <v>0</v>
      </c>
      <c r="V8" s="1">
        <f>[8]Bulgaria!V$21</f>
        <v>0</v>
      </c>
      <c r="W8" s="1">
        <f>[8]Bulgaria!W$21</f>
        <v>0.1</v>
      </c>
      <c r="X8" s="1">
        <f>[8]Bulgaria!X$21</f>
        <v>2.3000000000000003</v>
      </c>
      <c r="Y8" s="1">
        <f>[8]Bulgaria!Y$21</f>
        <v>0</v>
      </c>
      <c r="Z8" s="1">
        <f>[8]Bulgaria!Z$21</f>
        <v>0</v>
      </c>
      <c r="AA8" s="1">
        <f>[8]Bulgaria!AA$21</f>
        <v>0</v>
      </c>
      <c r="AB8" s="1">
        <f>[8]Bulgaria!AB$21</f>
        <v>0</v>
      </c>
      <c r="AC8" s="1">
        <f>[8]Bulgaria!AC$21</f>
        <v>0</v>
      </c>
      <c r="AD8" s="1">
        <f>[8]Bulgaria!AD$21</f>
        <v>0</v>
      </c>
      <c r="AE8" s="1">
        <f>[8]Bulgaria!AE$21</f>
        <v>0</v>
      </c>
      <c r="AF8" s="1">
        <f>[8]Bulgaria!AF$21</f>
        <v>0</v>
      </c>
      <c r="AG8" s="1">
        <f>[8]Bulgaria!AG$21</f>
        <v>0</v>
      </c>
      <c r="AH8" s="1">
        <f>[8]Bulgaria!AH$21</f>
        <v>0</v>
      </c>
      <c r="AI8" s="1">
        <f>[8]Bulgaria!AI$21</f>
        <v>0</v>
      </c>
      <c r="AJ8" s="1">
        <f>[8]Bulgaria!AJ$21</f>
        <v>22.400000000000002</v>
      </c>
      <c r="AK8" s="1">
        <f>[8]Bulgaria!AK$21</f>
        <v>0</v>
      </c>
      <c r="AL8" s="1">
        <f>[8]Bulgaria!AL$21</f>
        <v>0</v>
      </c>
      <c r="AM8" s="1">
        <f>[8]Bulgaria!AM$21</f>
        <v>44.900000000000006</v>
      </c>
      <c r="AN8" s="1">
        <f>[8]Bulgaria!AN$21</f>
        <v>0</v>
      </c>
      <c r="AO8" s="1">
        <f>[8]Bulgaria!AO$21</f>
        <v>0</v>
      </c>
      <c r="AP8" s="1">
        <f>[8]Bulgaria!AP$21</f>
        <v>0</v>
      </c>
      <c r="AQ8" s="1">
        <f>[8]Bulgaria!AQ$21</f>
        <v>24.200000000000003</v>
      </c>
      <c r="AR8" s="1">
        <f>[8]Bulgaria!AR$21</f>
        <v>22.400000000000002</v>
      </c>
      <c r="AS8" s="1">
        <f>[8]Bulgaria!AS$21</f>
        <v>0</v>
      </c>
      <c r="AT8" s="1">
        <f>[8]Bulgaria!AT$21</f>
        <v>0</v>
      </c>
      <c r="AU8" s="1">
        <f>[8]Bulgaria!AU$21</f>
        <v>0</v>
      </c>
      <c r="AV8" s="1">
        <f>[8]Bulgaria!AV$21</f>
        <v>0</v>
      </c>
      <c r="AW8" s="1">
        <f>[8]Bulgaria!AW$21</f>
        <v>0</v>
      </c>
      <c r="AX8" s="1">
        <f>[8]Bulgaria!AX$21</f>
        <v>0</v>
      </c>
      <c r="AY8" s="1">
        <f>[8]Bulgaria!AY$21</f>
        <v>0</v>
      </c>
      <c r="AZ8" s="1">
        <f>[8]Bulgaria!AZ$21</f>
        <v>0</v>
      </c>
      <c r="BA8" s="1">
        <f>[8]Bulgaria!BA$21</f>
        <v>0</v>
      </c>
      <c r="BB8" s="1">
        <f>[8]Bulgaria!BB$21</f>
        <v>23.400000000000002</v>
      </c>
      <c r="BC8" s="1">
        <f>[8]Bulgaria!BC$21</f>
        <v>0</v>
      </c>
      <c r="BD8" s="1">
        <f>[8]Bulgaria!BD$21</f>
        <v>0</v>
      </c>
      <c r="BE8" s="1">
        <f>[8]Bulgaria!BE$21</f>
        <v>0</v>
      </c>
      <c r="BF8" s="1">
        <f>[8]Bulgaria!BF$21</f>
        <v>0</v>
      </c>
      <c r="BG8" s="1">
        <f>[8]Bulgaria!BG$21</f>
        <v>20.2</v>
      </c>
      <c r="BH8" s="1">
        <f>[8]Bulgaria!BH$21</f>
        <v>0</v>
      </c>
      <c r="BI8" s="1">
        <f>[8]Bulgaria!BI$21</f>
        <v>23.400000000000002</v>
      </c>
      <c r="BJ8" s="1">
        <f>[8]Bulgaria!BJ$21</f>
        <v>33.700000000000003</v>
      </c>
      <c r="BK8" s="1">
        <f>[8]Bulgaria!BK$21</f>
        <v>0</v>
      </c>
      <c r="BL8" s="1">
        <f>[8]Bulgaria!BL$21</f>
        <v>0</v>
      </c>
      <c r="BM8" s="1">
        <f>[8]Bulgaria!BM$21</f>
        <v>0</v>
      </c>
      <c r="BN8" s="1">
        <f>[8]Bulgaria!BN$21</f>
        <v>0</v>
      </c>
      <c r="BO8" s="1">
        <f>[8]Bulgaria!BO$21</f>
        <v>2.1000000000000085</v>
      </c>
      <c r="BP8" s="1">
        <f>[8]Bulgaria!BP$21</f>
        <v>0</v>
      </c>
      <c r="BQ8" s="1">
        <f>[8]Bulgaria!BQ$21</f>
        <v>0</v>
      </c>
      <c r="BR8" s="1">
        <f>[8]Bulgaria!BR$21</f>
        <v>23.400000000000006</v>
      </c>
      <c r="BS8" s="1">
        <f>[8]Bulgaria!BS$21</f>
        <v>0</v>
      </c>
      <c r="BT8" s="1">
        <f>[8]Bulgaria!BT$21</f>
        <v>0</v>
      </c>
      <c r="BU8" s="1">
        <f>[8]Bulgaria!BU$21</f>
        <v>0</v>
      </c>
      <c r="BV8" s="1">
        <f>[8]Bulgaria!BV$21</f>
        <v>0</v>
      </c>
      <c r="BW8" s="1">
        <f>[8]Bulgaria!BW$21</f>
        <v>0</v>
      </c>
      <c r="BX8" s="1">
        <f>[8]Bulgaria!BX$21</f>
        <v>0</v>
      </c>
      <c r="BY8" s="1">
        <f>[8]Bulgaria!BY$21</f>
        <v>0</v>
      </c>
      <c r="BZ8" s="1">
        <f>[8]Bulgaria!BZ$21</f>
        <v>0</v>
      </c>
      <c r="CA8" s="1">
        <f>[8]Bulgaria!CA$21</f>
        <v>26.8</v>
      </c>
      <c r="CB8" s="1">
        <f>[8]Bulgaria!CB$21</f>
        <v>0</v>
      </c>
      <c r="CC8" s="1">
        <f>[8]Bulgaria!CC$21</f>
        <v>0</v>
      </c>
      <c r="CD8" s="1">
        <f>[8]Bulgaria!CD$21</f>
        <v>0</v>
      </c>
      <c r="CE8" s="1">
        <f>[8]Bulgaria!CE$21</f>
        <v>0</v>
      </c>
      <c r="CF8" s="1">
        <f>[8]Bulgaria!CF$21</f>
        <v>1.5999999999999943</v>
      </c>
      <c r="CG8" s="1">
        <f>[8]Bulgaria!CG$21</f>
        <v>0</v>
      </c>
      <c r="CH8" s="1">
        <f>[8]Bulgaria!CH$21</f>
        <v>0</v>
      </c>
      <c r="CI8" s="1">
        <f>[8]Bulgaria!CI$21</f>
        <v>23.400000000000002</v>
      </c>
      <c r="CJ8" s="1">
        <f>[8]Bulgaria!CJ$21</f>
        <v>2.1</v>
      </c>
      <c r="CK8" s="1">
        <f>[8]Bulgaria!CK$21</f>
        <v>9.9999999999999978E-2</v>
      </c>
      <c r="CL8" s="1">
        <f>[8]Bulgaria!CL$21</f>
        <v>9.9999999999999978E-2</v>
      </c>
      <c r="CM8" s="1">
        <f>[8]Bulgaria!CM$21</f>
        <v>0</v>
      </c>
      <c r="CN8" s="1">
        <f>[8]Bulgaria!CN$21</f>
        <v>2.5</v>
      </c>
      <c r="CO8" s="1">
        <f>[8]Bulgaria!CO$21</f>
        <v>9.9999999999999978E-2</v>
      </c>
      <c r="CP8" s="1">
        <f>[8]Bulgaria!CP$21</f>
        <v>1.2999999999999998</v>
      </c>
      <c r="CQ8" s="1">
        <f>[8]Bulgaria!CQ$21</f>
        <v>0.30000000000000071</v>
      </c>
      <c r="CR8" s="1">
        <f>[8]Bulgaria!CR$21</f>
        <v>1.1000000000000014</v>
      </c>
      <c r="CS8" s="1">
        <f>[8]Bulgaria!CS$21</f>
        <v>0</v>
      </c>
      <c r="CT8" s="1">
        <f>[8]Bulgaria!CT$21</f>
        <v>1.1000000000000001</v>
      </c>
      <c r="CU8" s="1">
        <f>[8]Bulgaria!CU$21</f>
        <v>0</v>
      </c>
      <c r="CV8" s="1">
        <f>[8]Bulgaria!CV$21</f>
        <v>0.1</v>
      </c>
      <c r="CW8" s="1">
        <f>[8]Bulgaria!CW$21</f>
        <v>1.7</v>
      </c>
      <c r="CX8" s="1">
        <f>[8]Bulgaria!CX$21</f>
        <v>0.1</v>
      </c>
      <c r="CY8" s="1">
        <f>[8]Bulgaria!CY$21</f>
        <v>2.8000000000000003</v>
      </c>
      <c r="CZ8" s="1">
        <f>[8]Bulgaria!CZ$21</f>
        <v>0</v>
      </c>
      <c r="DA8" s="1">
        <f>[8]Bulgaria!DA$21</f>
        <v>0</v>
      </c>
      <c r="DB8" s="1">
        <f>[8]Bulgaria!DB$21</f>
        <v>9.9999999999997868E-2</v>
      </c>
      <c r="DC8" s="1">
        <f>[8]Bulgaria!DC$21</f>
        <v>16.8</v>
      </c>
      <c r="DD8" s="1">
        <f>[8]Bulgaria!DD$21</f>
        <v>0</v>
      </c>
      <c r="DE8" s="1">
        <f>[8]Bulgaria!DE$21</f>
        <v>2</v>
      </c>
      <c r="DF8" s="1">
        <f>[8]Bulgaria!DF$21</f>
        <v>0.1</v>
      </c>
      <c r="DG8" s="1">
        <f>[8]Bulgaria!DG$21</f>
        <v>0</v>
      </c>
      <c r="DH8" s="1">
        <f>[8]Bulgaria!DH$21</f>
        <v>0</v>
      </c>
      <c r="DI8" s="1">
        <f>[8]Bulgaria!DI$21</f>
        <v>0</v>
      </c>
      <c r="DJ8" s="1">
        <f>[8]Bulgaria!DJ$21</f>
        <v>1.7000000000000002</v>
      </c>
      <c r="DK8" s="1">
        <f>[8]Bulgaria!DK$21</f>
        <v>0.2</v>
      </c>
      <c r="DL8" s="1">
        <f>[8]Bulgaria!DL$21</f>
        <v>0</v>
      </c>
      <c r="DM8" s="1">
        <f>[8]Bulgaria!DM$21</f>
        <v>0</v>
      </c>
      <c r="DN8" s="1">
        <f>[8]Bulgaria!DN$21</f>
        <v>0.1</v>
      </c>
      <c r="DO8" s="1">
        <f>[8]Bulgaria!DO$21</f>
        <v>0</v>
      </c>
      <c r="DP8" s="1">
        <f>[8]Bulgaria!DP$21</f>
        <v>1.1000000000000001</v>
      </c>
      <c r="DQ8" s="1">
        <f>[8]Bulgaria!DQ$21</f>
        <v>24.200000000000003</v>
      </c>
      <c r="DR8" s="1">
        <f>[8]Bulgaria!DR$21</f>
        <v>4.8000000000000007</v>
      </c>
      <c r="DS8" s="1">
        <f>[8]Bulgaria!DS$21</f>
        <v>0</v>
      </c>
      <c r="DT8" s="1">
        <f>[8]Bulgaria!DT$21</f>
        <v>0</v>
      </c>
      <c r="DU8" s="1">
        <f>[8]Bulgaria!DU$21</f>
        <v>2.9220000000000002</v>
      </c>
      <c r="DV8" s="1">
        <f>[8]Bulgaria!DV$21</f>
        <v>2.5270000000000001</v>
      </c>
      <c r="DW8" s="1">
        <f>[8]Bulgaria!DW$21</f>
        <v>0</v>
      </c>
      <c r="DX8" s="1">
        <f>[8]Bulgaria!DX$21</f>
        <v>21</v>
      </c>
      <c r="DY8" s="1">
        <f>[8]Bulgaria!DY$21</f>
        <v>0</v>
      </c>
      <c r="DZ8" s="1">
        <f>[8]Bulgaria!DZ$21</f>
        <v>0</v>
      </c>
      <c r="EA8" s="1">
        <f>[8]Bulgaria!EA$21</f>
        <v>19.513000000000002</v>
      </c>
      <c r="EB8" s="1">
        <f>[8]Bulgaria!EB$21</f>
        <v>0</v>
      </c>
      <c r="EC8" s="1">
        <f>[8]Bulgaria!EC$21</f>
        <v>7.6000000000000012E-2</v>
      </c>
      <c r="ED8" s="1">
        <f>[8]Bulgaria!ED$21</f>
        <v>0</v>
      </c>
      <c r="EE8" s="1">
        <f>[8]Bulgaria!EE$21</f>
        <v>0</v>
      </c>
      <c r="EF8" s="1">
        <f>[8]Bulgaria!EF$21</f>
        <v>0</v>
      </c>
      <c r="EG8" s="1">
        <f>[8]Bulgaria!EG$21</f>
        <v>12.319000000000001</v>
      </c>
      <c r="EH8" s="1">
        <f>[8]Bulgaria!EH$21</f>
        <v>0</v>
      </c>
      <c r="EI8" s="1">
        <f>[8]Bulgaria!EI$21</f>
        <v>5.016</v>
      </c>
      <c r="EJ8" s="1">
        <f>[8]Bulgaria!EJ$21</f>
        <v>0</v>
      </c>
      <c r="EK8" s="1">
        <f>[8]Bulgaria!EK$21</f>
        <v>0</v>
      </c>
      <c r="EL8" s="1">
        <f>[8]Bulgaria!EL$21</f>
        <v>6.0000000000002274E-3</v>
      </c>
      <c r="EM8" s="1">
        <f>[8]Bulgaria!EM$21</f>
        <v>3.8000000000000006E-2</v>
      </c>
      <c r="EN8" s="1">
        <f>[8]Bulgaria!EN$21</f>
        <v>22.701000000000004</v>
      </c>
      <c r="EO8" s="1">
        <f>[8]Bulgaria!EO$21</f>
        <v>8.9999999999999993E-3</v>
      </c>
      <c r="EP8" s="1">
        <f>[8]Bulgaria!EP$21</f>
        <v>2.0190000000000001</v>
      </c>
      <c r="EQ8" s="1">
        <f>[8]Bulgaria!EQ$21</f>
        <v>5.5000000000000007E-2</v>
      </c>
      <c r="ER8" s="1">
        <f>[8]Bulgaria!ER$21</f>
        <v>4.1620000000000026</v>
      </c>
      <c r="ES8" s="1">
        <f>[8]Bulgaria!ES$21</f>
        <v>3.5999999999999997E-2</v>
      </c>
      <c r="ET8" s="1">
        <f>[8]Bulgaria!ET$21</f>
        <v>0.10999999999999999</v>
      </c>
      <c r="EU8" s="1">
        <f>[8]Bulgaria!EU$21</f>
        <v>29.096</v>
      </c>
      <c r="EV8" s="1">
        <f>[8]Bulgaria!EV$21</f>
        <v>24.162000000000003</v>
      </c>
      <c r="EW8" s="1">
        <f>[8]Bulgaria!EW$21</f>
        <v>23.12</v>
      </c>
      <c r="EX8" s="1">
        <f>[8]Bulgaria!EX$21</f>
        <v>4.7E-2</v>
      </c>
      <c r="EY8" s="1">
        <f>[8]Bulgaria!EY$21</f>
        <v>3.0000000000000001E-3</v>
      </c>
      <c r="EZ8" s="1">
        <f>[8]Bulgaria!EZ$21</f>
        <v>5.4000000000000006E-2</v>
      </c>
      <c r="FA8" s="1">
        <f>[8]Bulgaria!FA$21</f>
        <v>0.124</v>
      </c>
      <c r="FB8" s="1">
        <f>[8]Bulgaria!FB$21</f>
        <v>2205.5120000000002</v>
      </c>
      <c r="FC8" s="1">
        <f>[8]Bulgaria!FC$21</f>
        <v>163.80000000000001</v>
      </c>
      <c r="FD8" s="1">
        <f>[8]Bulgaria!FD$21</f>
        <v>1.87</v>
      </c>
      <c r="FE8" s="1">
        <f>[8]Bulgaria!FE$21</f>
        <v>6.7000000000000004E-2</v>
      </c>
      <c r="FF8" s="1">
        <f>[8]Bulgaria!FF$21</f>
        <v>775.22900000000004</v>
      </c>
      <c r="FG8" s="1">
        <f>[8]Bulgaria!FG$21</f>
        <v>3.0250000000000004</v>
      </c>
      <c r="FH8" s="1">
        <f>[8]Bulgaria!FH$21</f>
        <v>23.4</v>
      </c>
      <c r="FI8" s="1">
        <f>[8]Bulgaria!FI$21</f>
        <v>71.299000000000007</v>
      </c>
      <c r="FJ8" s="1">
        <f>[8]Bulgaria!FJ$21</f>
        <v>24.833000000000002</v>
      </c>
      <c r="FK8" s="1">
        <f>[8]Bulgaria!FK$21</f>
        <v>0</v>
      </c>
      <c r="FL8" s="1">
        <f>[8]Bulgaria!FL$21</f>
        <v>23.419000000000011</v>
      </c>
      <c r="FM8" s="1">
        <f>[8]Bulgaria!FM$21</f>
        <v>23.481999999999999</v>
      </c>
      <c r="FN8" s="1">
        <f>[8]Bulgaria!FN$21</f>
        <v>26.008000000000003</v>
      </c>
      <c r="FO8" s="1">
        <f>[8]Bulgaria!FO$21</f>
        <v>46.853999999999999</v>
      </c>
      <c r="FP8" s="1">
        <f>[8]Bulgaria!FP$21</f>
        <v>1.9000000000000003E-2</v>
      </c>
      <c r="FQ8" s="1">
        <f>[8]Bulgaria!FQ$21</f>
        <v>4.0000000000000036E-3</v>
      </c>
      <c r="FR8" s="1">
        <f>[8]Bulgaria!FR$21</f>
        <v>0.11700000000000002</v>
      </c>
      <c r="FS8" s="1">
        <f>[8]Bulgaria!FS$21</f>
        <v>2.0000000000000018E-2</v>
      </c>
      <c r="FT8" s="1">
        <f>[8]Bulgaria!FT$21</f>
        <v>13.146000000000001</v>
      </c>
      <c r="FU8" s="1">
        <f>[8]Bulgaria!FU$21</f>
        <v>1.77</v>
      </c>
      <c r="FV8" s="1">
        <f>[8]Bulgaria!FV$21</f>
        <v>0.873</v>
      </c>
      <c r="FW8" s="1">
        <f>[8]Bulgaria!FW$21</f>
        <v>2.0999999999999963E-2</v>
      </c>
      <c r="FX8" s="1">
        <f>[8]Bulgaria!FX$21</f>
        <v>1.1999999999999983E-2</v>
      </c>
      <c r="FY8" s="1">
        <f>[8]Bulgaria!FY$21</f>
        <v>0</v>
      </c>
      <c r="FZ8" s="7">
        <f t="shared" si="0"/>
        <v>3578.6950000000002</v>
      </c>
    </row>
    <row r="9" spans="1:182">
      <c r="A9" t="s">
        <v>40</v>
      </c>
      <c r="B9" s="1">
        <f>[8]Croatia!B$21</f>
        <v>5.5</v>
      </c>
      <c r="C9" s="1">
        <f>[8]Croatia!C$21</f>
        <v>0</v>
      </c>
      <c r="D9" s="1">
        <f>[8]Croatia!D$21</f>
        <v>0</v>
      </c>
      <c r="E9" s="1">
        <f>[8]Croatia!E$21</f>
        <v>21.8</v>
      </c>
      <c r="F9" s="1">
        <f>[8]Croatia!F$21</f>
        <v>0</v>
      </c>
      <c r="G9" s="1">
        <f>[8]Croatia!G$21</f>
        <v>0</v>
      </c>
      <c r="H9" s="1">
        <f>[8]Croatia!H$21</f>
        <v>0</v>
      </c>
      <c r="I9" s="1">
        <f>[8]Croatia!I$21</f>
        <v>0</v>
      </c>
      <c r="J9" s="1">
        <f>[8]Croatia!J$21</f>
        <v>1.8</v>
      </c>
      <c r="K9" s="1">
        <f>[8]Croatia!K$21</f>
        <v>0</v>
      </c>
      <c r="L9" s="1">
        <f>[8]Croatia!L$21</f>
        <v>8.8000000000000007</v>
      </c>
      <c r="M9" s="1">
        <f>[8]Croatia!M$21</f>
        <v>0</v>
      </c>
      <c r="N9" s="1">
        <f>[8]Croatia!N$21</f>
        <v>0</v>
      </c>
      <c r="O9" s="1">
        <f>[8]Croatia!O$21</f>
        <v>0</v>
      </c>
      <c r="P9" s="1">
        <f>[8]Croatia!P$21</f>
        <v>21.8</v>
      </c>
      <c r="Q9" s="1">
        <f>[8]Croatia!Q$21</f>
        <v>0</v>
      </c>
      <c r="R9" s="1">
        <f>[8]Croatia!R$21</f>
        <v>0</v>
      </c>
      <c r="S9" s="1">
        <f>[8]Croatia!S$21</f>
        <v>21.8</v>
      </c>
      <c r="T9" s="1">
        <f>[8]Croatia!T$21</f>
        <v>0</v>
      </c>
      <c r="U9" s="1">
        <f>[8]Croatia!U$21</f>
        <v>3.5</v>
      </c>
      <c r="V9" s="1">
        <f>[8]Croatia!V$21</f>
        <v>0</v>
      </c>
      <c r="W9" s="1">
        <f>[8]Croatia!W$21</f>
        <v>0.1</v>
      </c>
      <c r="X9" s="1">
        <f>[8]Croatia!X$21</f>
        <v>0</v>
      </c>
      <c r="Y9" s="1">
        <f>[8]Croatia!Y$21</f>
        <v>0</v>
      </c>
      <c r="Z9" s="1">
        <f>[8]Croatia!Z$21</f>
        <v>0</v>
      </c>
      <c r="AA9" s="1">
        <f>[8]Croatia!AA$21</f>
        <v>0</v>
      </c>
      <c r="AB9" s="1">
        <f>[8]Croatia!AB$21</f>
        <v>0</v>
      </c>
      <c r="AC9" s="1">
        <f>[8]Croatia!AC$21</f>
        <v>0</v>
      </c>
      <c r="AD9" s="1">
        <f>[8]Croatia!AD$21</f>
        <v>0</v>
      </c>
      <c r="AE9" s="1">
        <f>[8]Croatia!AE$21</f>
        <v>0.1</v>
      </c>
      <c r="AF9" s="1">
        <f>[8]Croatia!AF$21</f>
        <v>21.8</v>
      </c>
      <c r="AG9" s="1">
        <f>[8]Croatia!AG$21</f>
        <v>0</v>
      </c>
      <c r="AH9" s="1">
        <f>[8]Croatia!AH$21</f>
        <v>0</v>
      </c>
      <c r="AI9" s="1">
        <f>[8]Croatia!AI$21</f>
        <v>0</v>
      </c>
      <c r="AJ9" s="1">
        <f>[8]Croatia!AJ$21</f>
        <v>0</v>
      </c>
      <c r="AK9" s="1">
        <f>[8]Croatia!AK$21</f>
        <v>0</v>
      </c>
      <c r="AL9" s="1">
        <f>[8]Croatia!AL$21</f>
        <v>0</v>
      </c>
      <c r="AM9" s="1">
        <f>[8]Croatia!AM$21</f>
        <v>0</v>
      </c>
      <c r="AN9" s="1">
        <f>[8]Croatia!AN$21</f>
        <v>0</v>
      </c>
      <c r="AO9" s="1">
        <f>[8]Croatia!AO$21</f>
        <v>0</v>
      </c>
      <c r="AP9" s="1">
        <f>[8]Croatia!AP$21</f>
        <v>0</v>
      </c>
      <c r="AQ9" s="1">
        <f>[8]Croatia!AQ$21</f>
        <v>0</v>
      </c>
      <c r="AR9" s="1">
        <f>[8]Croatia!AR$21</f>
        <v>0</v>
      </c>
      <c r="AS9" s="1">
        <f>[8]Croatia!AS$21</f>
        <v>0</v>
      </c>
      <c r="AT9" s="1">
        <f>[8]Croatia!AT$21</f>
        <v>0</v>
      </c>
      <c r="AU9" s="1">
        <f>[8]Croatia!AU$21</f>
        <v>0</v>
      </c>
      <c r="AV9" s="1">
        <f>[8]Croatia!AV$21</f>
        <v>0</v>
      </c>
      <c r="AW9" s="1">
        <f>[8]Croatia!AW$21</f>
        <v>0</v>
      </c>
      <c r="AX9" s="1">
        <f>[8]Croatia!AX$21</f>
        <v>0</v>
      </c>
      <c r="AY9" s="1">
        <f>[8]Croatia!AY$21</f>
        <v>105</v>
      </c>
      <c r="AZ9" s="1">
        <f>[8]Croatia!AZ$21</f>
        <v>24.700000000000003</v>
      </c>
      <c r="BA9" s="1">
        <f>[8]Croatia!BA$21</f>
        <v>24</v>
      </c>
      <c r="BB9" s="1">
        <f>[8]Croatia!BB$21</f>
        <v>49</v>
      </c>
      <c r="BC9" s="1">
        <f>[8]Croatia!BC$21</f>
        <v>386.40000000000003</v>
      </c>
      <c r="BD9" s="1">
        <f>[8]Croatia!BD$21</f>
        <v>412.3</v>
      </c>
      <c r="BE9" s="1">
        <f>[8]Croatia!BE$21</f>
        <v>579.80000000000007</v>
      </c>
      <c r="BF9" s="1">
        <f>[8]Croatia!BF$21</f>
        <v>244.5</v>
      </c>
      <c r="BG9" s="1">
        <f>[8]Croatia!BG$21</f>
        <v>340</v>
      </c>
      <c r="BH9" s="1">
        <f>[8]Croatia!BH$21</f>
        <v>292.7</v>
      </c>
      <c r="BI9" s="1">
        <f>[8]Croatia!BI$21</f>
        <v>145.9</v>
      </c>
      <c r="BJ9" s="1">
        <f>[8]Croatia!BJ$21</f>
        <v>300.10000000000002</v>
      </c>
      <c r="BK9" s="1">
        <f>[8]Croatia!BK$21</f>
        <v>145.80000000000001</v>
      </c>
      <c r="BL9" s="1">
        <f>[8]Croatia!BL$21</f>
        <v>0.8</v>
      </c>
      <c r="BM9" s="1">
        <f>[8]Croatia!BM$21</f>
        <v>50.6</v>
      </c>
      <c r="BN9" s="1">
        <f>[8]Croatia!BN$21</f>
        <v>2.4000000000000004</v>
      </c>
      <c r="BO9" s="1">
        <f>[8]Croatia!BO$21</f>
        <v>24.200000000000003</v>
      </c>
      <c r="BP9" s="1">
        <f>[8]Croatia!BP$21</f>
        <v>75.7</v>
      </c>
      <c r="BQ9" s="1">
        <f>[8]Croatia!BQ$21</f>
        <v>0</v>
      </c>
      <c r="BR9" s="1">
        <f>[8]Croatia!BR$21</f>
        <v>1.1999999999999993</v>
      </c>
      <c r="BS9" s="1">
        <f>[8]Croatia!BS$21</f>
        <v>0</v>
      </c>
      <c r="BT9" s="1">
        <f>[8]Croatia!BT$21</f>
        <v>2.9</v>
      </c>
      <c r="BU9" s="1">
        <f>[8]Croatia!BU$21</f>
        <v>0</v>
      </c>
      <c r="BV9" s="1">
        <f>[8]Croatia!BV$21</f>
        <v>3.5</v>
      </c>
      <c r="BW9" s="1">
        <f>[8]Croatia!BW$21</f>
        <v>1.8</v>
      </c>
      <c r="BX9" s="1">
        <f>[8]Croatia!BX$21</f>
        <v>0</v>
      </c>
      <c r="BY9" s="1">
        <f>[8]Croatia!BY$21</f>
        <v>3.6</v>
      </c>
      <c r="BZ9" s="1">
        <f>[8]Croatia!BZ$21</f>
        <v>0</v>
      </c>
      <c r="CA9" s="1">
        <f>[8]Croatia!CA$21</f>
        <v>0</v>
      </c>
      <c r="CB9" s="1">
        <f>[8]Croatia!CB$21</f>
        <v>2.5</v>
      </c>
      <c r="CC9" s="1">
        <f>[8]Croatia!CC$21</f>
        <v>4</v>
      </c>
      <c r="CD9" s="1">
        <f>[8]Croatia!CD$21</f>
        <v>3</v>
      </c>
      <c r="CE9" s="1">
        <f>[8]Croatia!CE$21</f>
        <v>0</v>
      </c>
      <c r="CF9" s="1">
        <f>[8]Croatia!CF$21</f>
        <v>3.5</v>
      </c>
      <c r="CG9" s="1">
        <f>[8]Croatia!CG$21</f>
        <v>0</v>
      </c>
      <c r="CH9" s="1">
        <f>[8]Croatia!CH$21</f>
        <v>5.2</v>
      </c>
      <c r="CI9" s="1">
        <f>[8]Croatia!CI$21</f>
        <v>0.10000000000000009</v>
      </c>
      <c r="CJ9" s="1">
        <f>[8]Croatia!CJ$21</f>
        <v>3.2</v>
      </c>
      <c r="CK9" s="1">
        <f>[8]Croatia!CK$21</f>
        <v>0.4</v>
      </c>
      <c r="CL9" s="1">
        <f>[8]Croatia!CL$21</f>
        <v>0.39999999999999991</v>
      </c>
      <c r="CM9" s="1">
        <f>[8]Croatia!CM$21</f>
        <v>4.5</v>
      </c>
      <c r="CN9" s="1">
        <f>[8]Croatia!CN$21</f>
        <v>0</v>
      </c>
      <c r="CO9" s="1">
        <f>[8]Croatia!CO$21</f>
        <v>0.29999999999999993</v>
      </c>
      <c r="CP9" s="1">
        <f>[8]Croatia!CP$21</f>
        <v>94.300000000000011</v>
      </c>
      <c r="CQ9" s="1">
        <f>[8]Croatia!CQ$21</f>
        <v>2.3999999999999986</v>
      </c>
      <c r="CR9" s="1">
        <f>[8]Croatia!CR$21</f>
        <v>97.600000000000009</v>
      </c>
      <c r="CS9" s="1">
        <f>[8]Croatia!CS$21</f>
        <v>59.800000000000004</v>
      </c>
      <c r="CT9" s="1">
        <f>[8]Croatia!CT$21</f>
        <v>0</v>
      </c>
      <c r="CU9" s="1">
        <f>[8]Croatia!CU$21</f>
        <v>3</v>
      </c>
      <c r="CV9" s="1">
        <f>[8]Croatia!CV$21</f>
        <v>97.800000000000011</v>
      </c>
      <c r="CW9" s="1">
        <f>[8]Croatia!CW$21</f>
        <v>244.20000000000005</v>
      </c>
      <c r="CX9" s="1">
        <f>[8]Croatia!CX$21</f>
        <v>420.70000000000005</v>
      </c>
      <c r="CY9" s="1">
        <f>[8]Croatia!CY$21</f>
        <v>412.29999999999995</v>
      </c>
      <c r="CZ9" s="1">
        <f>[8]Croatia!CZ$21</f>
        <v>354.5</v>
      </c>
      <c r="DA9" s="1">
        <f>[8]Croatia!DA$21</f>
        <v>455.8</v>
      </c>
      <c r="DB9" s="1">
        <f>[8]Croatia!DB$21</f>
        <v>304.39999999999998</v>
      </c>
      <c r="DC9" s="1">
        <f>[8]Croatia!DC$21</f>
        <v>292.70000000000005</v>
      </c>
      <c r="DD9" s="1">
        <f>[8]Croatia!DD$21</f>
        <v>320.10000000000002</v>
      </c>
      <c r="DE9" s="1">
        <f>[8]Croatia!DE$21</f>
        <v>252.4</v>
      </c>
      <c r="DF9" s="1">
        <f>[8]Croatia!DF$21</f>
        <v>471.6</v>
      </c>
      <c r="DG9" s="1">
        <f>[8]Croatia!DG$21</f>
        <v>338</v>
      </c>
      <c r="DH9" s="1">
        <f>[8]Croatia!DH$21</f>
        <v>287.8</v>
      </c>
      <c r="DI9" s="1">
        <f>[8]Croatia!DI$21</f>
        <v>326.20000000000005</v>
      </c>
      <c r="DJ9" s="1">
        <f>[8]Croatia!DJ$21</f>
        <v>461.7</v>
      </c>
      <c r="DK9" s="1">
        <f>[8]Croatia!DK$21</f>
        <v>386.40000000000003</v>
      </c>
      <c r="DL9" s="1">
        <f>[8]Croatia!DL$21</f>
        <v>386.40000000000003</v>
      </c>
      <c r="DM9" s="1">
        <f>[8]Croatia!DM$21</f>
        <v>619.80000000000007</v>
      </c>
      <c r="DN9" s="1">
        <f>[8]Croatia!DN$21</f>
        <v>349.20000000000005</v>
      </c>
      <c r="DO9" s="1">
        <f>[8]Croatia!DO$21</f>
        <v>387.7</v>
      </c>
      <c r="DP9" s="1">
        <f>[8]Croatia!DP$21</f>
        <v>575.30000000000007</v>
      </c>
      <c r="DQ9" s="1">
        <f>[8]Croatia!DQ$21</f>
        <v>96.600000000000009</v>
      </c>
      <c r="DR9" s="1">
        <f>[8]Croatia!DR$21</f>
        <v>365.6099999999999</v>
      </c>
      <c r="DS9" s="1">
        <f>[8]Croatia!DS$21</f>
        <v>120.44000000000001</v>
      </c>
      <c r="DT9" s="1">
        <f>[8]Croatia!DT$21</f>
        <v>96.300000000000011</v>
      </c>
      <c r="DU9" s="1">
        <f>[8]Croatia!DU$21</f>
        <v>124.64400000000001</v>
      </c>
      <c r="DV9" s="1">
        <f>[8]Croatia!DV$21</f>
        <v>48.300000000000004</v>
      </c>
      <c r="DW9" s="1">
        <f>[8]Croatia!DW$21</f>
        <v>103.054</v>
      </c>
      <c r="DX9" s="1">
        <f>[8]Croatia!DX$21</f>
        <v>96.600000000000023</v>
      </c>
      <c r="DY9" s="1">
        <f>[8]Croatia!DY$21</f>
        <v>55.161999999999921</v>
      </c>
      <c r="DZ9" s="1">
        <f>[8]Croatia!DZ$21</f>
        <v>96.608000000000004</v>
      </c>
      <c r="EA9" s="1">
        <f>[8]Croatia!EA$21</f>
        <v>24.150000000000002</v>
      </c>
      <c r="EB9" s="1">
        <f>[8]Croatia!EB$21</f>
        <v>30.390999999999998</v>
      </c>
      <c r="EC9" s="1">
        <f>[8]Croatia!EC$21</f>
        <v>24.149999999999991</v>
      </c>
      <c r="ED9" s="1">
        <f>[8]Croatia!ED$21</f>
        <v>49.962999999999994</v>
      </c>
      <c r="EE9" s="1">
        <f>[8]Croatia!EE$21</f>
        <v>25.601999999999975</v>
      </c>
      <c r="EF9" s="1">
        <f>[8]Croatia!EF$21</f>
        <v>6.7459999999999987</v>
      </c>
      <c r="EG9" s="1">
        <f>[8]Croatia!EG$21</f>
        <v>0</v>
      </c>
      <c r="EH9" s="1">
        <f>[8]Croatia!EH$21</f>
        <v>0</v>
      </c>
      <c r="EI9" s="1">
        <f>[8]Croatia!EI$21</f>
        <v>0</v>
      </c>
      <c r="EJ9" s="1">
        <f>[8]Croatia!EJ$21</f>
        <v>0</v>
      </c>
      <c r="EK9" s="1">
        <f>[8]Croatia!EK$21</f>
        <v>7.9750000000000005</v>
      </c>
      <c r="EL9" s="1">
        <f>[8]Croatia!EL$21</f>
        <v>8.6000000000000021E-2</v>
      </c>
      <c r="EM9" s="1">
        <f>[8]Croatia!EM$21</f>
        <v>5.5170000000000003</v>
      </c>
      <c r="EN9" s="1">
        <f>[8]Croatia!EN$21</f>
        <v>13.002000000000002</v>
      </c>
      <c r="EO9" s="1">
        <f>[8]Croatia!EO$21</f>
        <v>4.5219999999999914</v>
      </c>
      <c r="EP9" s="1">
        <f>[8]Croatia!EP$21</f>
        <v>0.23300000000000409</v>
      </c>
      <c r="EQ9" s="1">
        <f>[8]Croatia!EQ$21</f>
        <v>9.5000000000084128E-2</v>
      </c>
      <c r="ER9" s="1">
        <f>[8]Croatia!ER$21</f>
        <v>14.016999999999996</v>
      </c>
      <c r="ES9" s="1">
        <f>[8]Croatia!ES$21</f>
        <v>0</v>
      </c>
      <c r="ET9" s="1">
        <f>[8]Croatia!ET$21</f>
        <v>8.200000000010732E-2</v>
      </c>
      <c r="EU9" s="1">
        <f>[8]Croatia!EU$21</f>
        <v>0.16800000000012005</v>
      </c>
      <c r="EV9" s="1">
        <f>[8]Croatia!EV$21</f>
        <v>6.0570000000000732</v>
      </c>
      <c r="EW9" s="1">
        <f>[8]Croatia!EW$21</f>
        <v>5.9000000000082764E-2</v>
      </c>
      <c r="EX9" s="1">
        <f>[8]Croatia!EX$21</f>
        <v>7.1999999999889042E-2</v>
      </c>
      <c r="EY9" s="1">
        <f>[8]Croatia!EY$21</f>
        <v>2.6230000000000473</v>
      </c>
      <c r="EZ9" s="1">
        <f>[8]Croatia!EZ$21</f>
        <v>3.1999999999925421E-2</v>
      </c>
      <c r="FA9" s="1">
        <f>[8]Croatia!FA$21</f>
        <v>2.8000000000020009E-2</v>
      </c>
      <c r="FB9" s="1">
        <f>[8]Croatia!FB$21</f>
        <v>0.1360000000000241</v>
      </c>
      <c r="FC9" s="1">
        <f>[8]Croatia!FC$21</f>
        <v>5.9999999999718057E-3</v>
      </c>
      <c r="FD9" s="1">
        <f>[8]Croatia!FD$21</f>
        <v>3.3520000000000323</v>
      </c>
      <c r="FE9" s="1">
        <f>[8]Croatia!FE$21</f>
        <v>4.5000000000015916E-2</v>
      </c>
      <c r="FF9" s="1">
        <f>[8]Croatia!FF$21</f>
        <v>0.10900000000003729</v>
      </c>
      <c r="FG9" s="1">
        <f>[8]Croatia!FG$21</f>
        <v>2.8559999999999945</v>
      </c>
      <c r="FH9" s="1">
        <f>[8]Croatia!FH$21</f>
        <v>0.40000000000000568</v>
      </c>
      <c r="FI9" s="1">
        <f>[8]Croatia!FI$21</f>
        <v>4.6230000000000189</v>
      </c>
      <c r="FJ9" s="1">
        <f>[8]Croatia!FJ$21</f>
        <v>2.4999999999977263E-2</v>
      </c>
      <c r="FK9" s="1">
        <f>[8]Croatia!FK$21</f>
        <v>1.2999999999976808E-2</v>
      </c>
      <c r="FL9" s="1">
        <f>[8]Croatia!FL$21</f>
        <v>4.2000000000030013E-2</v>
      </c>
      <c r="FM9" s="1">
        <f>[8]Croatia!FM$21</f>
        <v>0.68400000000001171</v>
      </c>
      <c r="FN9" s="1">
        <f>[8]Croatia!FN$21</f>
        <v>6.7999999999983629E-2</v>
      </c>
      <c r="FO9" s="1">
        <f>[8]Croatia!FO$21</f>
        <v>1.2000000000000455E-2</v>
      </c>
      <c r="FP9" s="1">
        <f>[8]Croatia!FP$21</f>
        <v>0</v>
      </c>
      <c r="FQ9" s="1">
        <f>[8]Croatia!FQ$21</f>
        <v>16.828999999999994</v>
      </c>
      <c r="FR9" s="1">
        <f>[8]Croatia!FR$21</f>
        <v>0</v>
      </c>
      <c r="FS9" s="1">
        <f>[8]Croatia!FS$21</f>
        <v>1.6999999999995907E-2</v>
      </c>
      <c r="FT9" s="1">
        <f>[8]Croatia!FT$21</f>
        <v>1.7580000000000098</v>
      </c>
      <c r="FU9" s="1">
        <f>[8]Croatia!FU$21</f>
        <v>0</v>
      </c>
      <c r="FV9" s="1">
        <f>[8]Croatia!FV$21</f>
        <v>0</v>
      </c>
      <c r="FW9" s="1">
        <f>[8]Croatia!FW$21</f>
        <v>1.313999999999993</v>
      </c>
      <c r="FX9" s="1">
        <f>[8]Croatia!FX$21</f>
        <v>0</v>
      </c>
      <c r="FY9" s="1">
        <f>[8]Croatia!FY$21</f>
        <v>0</v>
      </c>
      <c r="FZ9" s="7">
        <f t="shared" si="0"/>
        <v>1354.5770000000005</v>
      </c>
    </row>
    <row r="10" spans="1:182">
      <c r="A10" t="s">
        <v>41</v>
      </c>
      <c r="B10" s="1">
        <f>[8]Cyprus!B$21</f>
        <v>0</v>
      </c>
      <c r="C10" s="1">
        <f>[8]Cyprus!C$21</f>
        <v>33.700000000000003</v>
      </c>
      <c r="D10" s="1">
        <f>[8]Cyprus!D$21</f>
        <v>17.3</v>
      </c>
      <c r="E10" s="1">
        <f>[8]Cyprus!E$21</f>
        <v>0</v>
      </c>
      <c r="F10" s="1">
        <f>[8]Cyprus!F$21</f>
        <v>0</v>
      </c>
      <c r="G10" s="1">
        <f>[8]Cyprus!G$21</f>
        <v>0</v>
      </c>
      <c r="H10" s="1">
        <f>[8]Cyprus!H$21</f>
        <v>17.3</v>
      </c>
      <c r="I10" s="1">
        <f>[8]Cyprus!I$21</f>
        <v>0</v>
      </c>
      <c r="J10" s="1">
        <f>[8]Cyprus!J$21</f>
        <v>0</v>
      </c>
      <c r="K10" s="1">
        <f>[8]Cyprus!K$21</f>
        <v>0</v>
      </c>
      <c r="L10" s="1">
        <f>[8]Cyprus!L$21</f>
        <v>0</v>
      </c>
      <c r="M10" s="1">
        <f>[8]Cyprus!M$21</f>
        <v>0</v>
      </c>
      <c r="N10" s="1">
        <f>[8]Cyprus!N$21</f>
        <v>0</v>
      </c>
      <c r="O10" s="1">
        <f>[8]Cyprus!O$21</f>
        <v>0</v>
      </c>
      <c r="P10" s="1">
        <f>[8]Cyprus!P$21</f>
        <v>0</v>
      </c>
      <c r="Q10" s="1">
        <f>[8]Cyprus!Q$21</f>
        <v>0</v>
      </c>
      <c r="R10" s="1">
        <f>[8]Cyprus!R$21</f>
        <v>0</v>
      </c>
      <c r="S10" s="1">
        <f>[8]Cyprus!S$21</f>
        <v>0</v>
      </c>
      <c r="T10" s="1">
        <f>[8]Cyprus!T$21</f>
        <v>0</v>
      </c>
      <c r="U10" s="1">
        <f>[8]Cyprus!U$21</f>
        <v>0</v>
      </c>
      <c r="V10" s="1">
        <f>[8]Cyprus!V$21</f>
        <v>0</v>
      </c>
      <c r="W10" s="1">
        <f>[8]Cyprus!W$21</f>
        <v>0</v>
      </c>
      <c r="X10" s="1">
        <f>[8]Cyprus!X$21</f>
        <v>0</v>
      </c>
      <c r="Y10" s="1">
        <f>[8]Cyprus!Y$21</f>
        <v>0</v>
      </c>
      <c r="Z10" s="1">
        <f>[8]Cyprus!Z$21</f>
        <v>0</v>
      </c>
      <c r="AA10" s="1">
        <f>[8]Cyprus!AA$21</f>
        <v>0</v>
      </c>
      <c r="AB10" s="1">
        <f>[8]Cyprus!AB$21</f>
        <v>0</v>
      </c>
      <c r="AC10" s="1">
        <f>[8]Cyprus!AC$21</f>
        <v>0</v>
      </c>
      <c r="AD10" s="1">
        <f>[8]Cyprus!AD$21</f>
        <v>0</v>
      </c>
      <c r="AE10" s="1">
        <f>[8]Cyprus!AE$21</f>
        <v>0</v>
      </c>
      <c r="AF10" s="1">
        <f>[8]Cyprus!AF$21</f>
        <v>2.6</v>
      </c>
      <c r="AG10" s="1">
        <f>[8]Cyprus!AG$21</f>
        <v>0</v>
      </c>
      <c r="AH10" s="1">
        <f>[8]Cyprus!AH$21</f>
        <v>0</v>
      </c>
      <c r="AI10" s="1">
        <f>[8]Cyprus!AI$21</f>
        <v>0.4</v>
      </c>
      <c r="AJ10" s="1">
        <f>[8]Cyprus!AJ$21</f>
        <v>0</v>
      </c>
      <c r="AK10" s="1">
        <f>[8]Cyprus!AK$21</f>
        <v>0</v>
      </c>
      <c r="AL10" s="1">
        <f>[8]Cyprus!AL$21</f>
        <v>0</v>
      </c>
      <c r="AM10" s="1">
        <f>[8]Cyprus!AM$21</f>
        <v>0</v>
      </c>
      <c r="AN10" s="1">
        <f>[8]Cyprus!AN$21</f>
        <v>0</v>
      </c>
      <c r="AO10" s="1">
        <f>[8]Cyprus!AO$21</f>
        <v>0</v>
      </c>
      <c r="AP10" s="1">
        <f>[8]Cyprus!AP$21</f>
        <v>0</v>
      </c>
      <c r="AQ10" s="1">
        <f>[8]Cyprus!AQ$21</f>
        <v>0</v>
      </c>
      <c r="AR10" s="1">
        <f>[8]Cyprus!AR$21</f>
        <v>0</v>
      </c>
      <c r="AS10" s="1">
        <f>[8]Cyprus!AS$21</f>
        <v>0</v>
      </c>
      <c r="AT10" s="1">
        <f>[8]Cyprus!AT$21</f>
        <v>0</v>
      </c>
      <c r="AU10" s="1">
        <f>[8]Cyprus!AU$21</f>
        <v>0</v>
      </c>
      <c r="AV10" s="1">
        <f>[8]Cyprus!AV$21</f>
        <v>0</v>
      </c>
      <c r="AW10" s="1">
        <f>[8]Cyprus!AW$21</f>
        <v>119.10000000000001</v>
      </c>
      <c r="AX10" s="1">
        <f>[8]Cyprus!AX$21</f>
        <v>47.400000000000006</v>
      </c>
      <c r="AY10" s="1">
        <f>[8]Cyprus!AY$21</f>
        <v>24</v>
      </c>
      <c r="AZ10" s="1">
        <f>[8]Cyprus!AZ$21</f>
        <v>72.2</v>
      </c>
      <c r="BA10" s="1">
        <f>[8]Cyprus!BA$21</f>
        <v>0</v>
      </c>
      <c r="BB10" s="1">
        <f>[8]Cyprus!BB$21</f>
        <v>24.200000000000003</v>
      </c>
      <c r="BC10" s="1">
        <f>[8]Cyprus!BC$21</f>
        <v>0</v>
      </c>
      <c r="BD10" s="1">
        <f>[8]Cyprus!BD$21</f>
        <v>0</v>
      </c>
      <c r="BE10" s="1">
        <f>[8]Cyprus!BE$21</f>
        <v>0</v>
      </c>
      <c r="BF10" s="1">
        <f>[8]Cyprus!BF$21</f>
        <v>0</v>
      </c>
      <c r="BG10" s="1">
        <f>[8]Cyprus!BG$21</f>
        <v>0</v>
      </c>
      <c r="BH10" s="1">
        <f>[8]Cyprus!BH$21</f>
        <v>0</v>
      </c>
      <c r="BI10" s="1">
        <f>[8]Cyprus!BI$21</f>
        <v>0</v>
      </c>
      <c r="BJ10" s="1">
        <f>[8]Cyprus!BJ$21</f>
        <v>0</v>
      </c>
      <c r="BK10" s="1">
        <f>[8]Cyprus!BK$21</f>
        <v>0</v>
      </c>
      <c r="BL10" s="1">
        <f>[8]Cyprus!BL$21</f>
        <v>0</v>
      </c>
      <c r="BM10" s="1">
        <f>[8]Cyprus!BM$21</f>
        <v>0</v>
      </c>
      <c r="BN10" s="1">
        <f>[8]Cyprus!BN$21</f>
        <v>0</v>
      </c>
      <c r="BO10" s="1">
        <f>[8]Cyprus!BO$21</f>
        <v>2.4000000000000004</v>
      </c>
      <c r="BP10" s="1">
        <f>[8]Cyprus!BP$21</f>
        <v>0</v>
      </c>
      <c r="BQ10" s="1">
        <f>[8]Cyprus!BQ$21</f>
        <v>0</v>
      </c>
      <c r="BR10" s="1">
        <f>[8]Cyprus!BR$21</f>
        <v>0</v>
      </c>
      <c r="BS10" s="1">
        <f>[8]Cyprus!BS$21</f>
        <v>0</v>
      </c>
      <c r="BT10" s="1">
        <f>[8]Cyprus!BT$21</f>
        <v>0</v>
      </c>
      <c r="BU10" s="1">
        <f>[8]Cyprus!BU$21</f>
        <v>0</v>
      </c>
      <c r="BV10" s="1">
        <f>[8]Cyprus!BV$21</f>
        <v>0</v>
      </c>
      <c r="BW10" s="1">
        <f>[8]Cyprus!BW$21</f>
        <v>0</v>
      </c>
      <c r="BX10" s="1">
        <f>[8]Cyprus!BX$21</f>
        <v>0</v>
      </c>
      <c r="BY10" s="1">
        <f>[8]Cyprus!BY$21</f>
        <v>0</v>
      </c>
      <c r="BZ10" s="1">
        <f>[8]Cyprus!BZ$21</f>
        <v>0</v>
      </c>
      <c r="CA10" s="1">
        <f>[8]Cyprus!CA$21</f>
        <v>0</v>
      </c>
      <c r="CB10" s="1">
        <f>[8]Cyprus!CB$21</f>
        <v>0</v>
      </c>
      <c r="CC10" s="1">
        <f>[8]Cyprus!CC$21</f>
        <v>0</v>
      </c>
      <c r="CD10" s="1">
        <f>[8]Cyprus!CD$21</f>
        <v>0</v>
      </c>
      <c r="CE10" s="1">
        <f>[8]Cyprus!CE$21</f>
        <v>0</v>
      </c>
      <c r="CF10" s="1">
        <f>[8]Cyprus!CF$21</f>
        <v>0</v>
      </c>
      <c r="CG10" s="1">
        <f>[8]Cyprus!CG$21</f>
        <v>0</v>
      </c>
      <c r="CH10" s="1">
        <f>[8]Cyprus!CH$21</f>
        <v>0</v>
      </c>
      <c r="CI10" s="1">
        <f>[8]Cyprus!CI$21</f>
        <v>0</v>
      </c>
      <c r="CJ10" s="1">
        <f>[8]Cyprus!CJ$21</f>
        <v>0</v>
      </c>
      <c r="CK10" s="1">
        <f>[8]Cyprus!CK$21</f>
        <v>0</v>
      </c>
      <c r="CL10" s="1">
        <f>[8]Cyprus!CL$21</f>
        <v>0</v>
      </c>
      <c r="CM10" s="1">
        <f>[8]Cyprus!CM$21</f>
        <v>0</v>
      </c>
      <c r="CN10" s="1">
        <f>[8]Cyprus!CN$21</f>
        <v>0</v>
      </c>
      <c r="CO10" s="1">
        <f>[8]Cyprus!CO$21</f>
        <v>0</v>
      </c>
      <c r="CP10" s="1">
        <f>[8]Cyprus!CP$21</f>
        <v>0</v>
      </c>
      <c r="CQ10" s="1">
        <f>[8]Cyprus!CQ$21</f>
        <v>0</v>
      </c>
      <c r="CR10" s="1">
        <f>[8]Cyprus!CR$21</f>
        <v>0</v>
      </c>
      <c r="CS10" s="1">
        <f>[8]Cyprus!CS$21</f>
        <v>0</v>
      </c>
      <c r="CT10" s="1">
        <f>[8]Cyprus!CT$21</f>
        <v>0</v>
      </c>
      <c r="CU10" s="1">
        <f>[8]Cyprus!CU$21</f>
        <v>0</v>
      </c>
      <c r="CV10" s="1">
        <f>[8]Cyprus!CV$21</f>
        <v>0</v>
      </c>
      <c r="CW10" s="1">
        <f>[8]Cyprus!CW$21</f>
        <v>0</v>
      </c>
      <c r="CX10" s="1">
        <f>[8]Cyprus!CX$21</f>
        <v>0</v>
      </c>
      <c r="CY10" s="1">
        <f>[8]Cyprus!CY$21</f>
        <v>0</v>
      </c>
      <c r="CZ10" s="1">
        <f>[8]Cyprus!CZ$21</f>
        <v>0</v>
      </c>
      <c r="DA10" s="1">
        <f>[8]Cyprus!DA$21</f>
        <v>0</v>
      </c>
      <c r="DB10" s="1">
        <f>[8]Cyprus!DB$21</f>
        <v>0</v>
      </c>
      <c r="DC10" s="1">
        <f>[8]Cyprus!DC$21</f>
        <v>0</v>
      </c>
      <c r="DD10" s="1">
        <f>[8]Cyprus!DD$21</f>
        <v>0</v>
      </c>
      <c r="DE10" s="1">
        <f>[8]Cyprus!DE$21</f>
        <v>0</v>
      </c>
      <c r="DF10" s="1">
        <f>[8]Cyprus!DF$21</f>
        <v>0</v>
      </c>
      <c r="DG10" s="1">
        <f>[8]Cyprus!DG$21</f>
        <v>0</v>
      </c>
      <c r="DH10" s="1">
        <f>[8]Cyprus!DH$21</f>
        <v>0</v>
      </c>
      <c r="DI10" s="1">
        <f>[8]Cyprus!DI$21</f>
        <v>0</v>
      </c>
      <c r="DJ10" s="1">
        <f>[8]Cyprus!DJ$21</f>
        <v>0</v>
      </c>
      <c r="DK10" s="1">
        <f>[8]Cyprus!DK$21</f>
        <v>0</v>
      </c>
      <c r="DL10" s="1">
        <f>[8]Cyprus!DL$21</f>
        <v>0</v>
      </c>
      <c r="DM10" s="1">
        <f>[8]Cyprus!DM$21</f>
        <v>0</v>
      </c>
      <c r="DN10" s="1">
        <f>[8]Cyprus!DN$21</f>
        <v>0</v>
      </c>
      <c r="DO10" s="1">
        <f>[8]Cyprus!DO$21</f>
        <v>0</v>
      </c>
      <c r="DP10" s="1">
        <f>[8]Cyprus!DP$21</f>
        <v>0</v>
      </c>
      <c r="DQ10" s="1">
        <f>[8]Cyprus!DQ$21</f>
        <v>0</v>
      </c>
      <c r="DR10" s="1">
        <f>[8]Cyprus!DR$21</f>
        <v>0</v>
      </c>
      <c r="DS10" s="1">
        <f>[8]Cyprus!DS$21</f>
        <v>0</v>
      </c>
      <c r="DT10" s="1">
        <f>[8]Cyprus!DT$21</f>
        <v>0</v>
      </c>
      <c r="DU10" s="1">
        <f>[8]Cyprus!DU$21</f>
        <v>0</v>
      </c>
      <c r="DV10" s="1">
        <f>[8]Cyprus!DV$21</f>
        <v>1E-3</v>
      </c>
      <c r="DW10" s="1">
        <f>[8]Cyprus!DW$21</f>
        <v>0</v>
      </c>
      <c r="DX10" s="1">
        <f>[8]Cyprus!DX$21</f>
        <v>0</v>
      </c>
      <c r="DY10" s="1">
        <f>[8]Cyprus!DY$21</f>
        <v>1E-3</v>
      </c>
      <c r="DZ10" s="1">
        <f>[8]Cyprus!DZ$21</f>
        <v>0</v>
      </c>
      <c r="EA10" s="1">
        <f>[8]Cyprus!EA$21</f>
        <v>0</v>
      </c>
      <c r="EB10" s="1">
        <f>[8]Cyprus!EB$21</f>
        <v>0</v>
      </c>
      <c r="EC10" s="1">
        <f>[8]Cyprus!EC$21</f>
        <v>0</v>
      </c>
      <c r="ED10" s="1">
        <f>[8]Cyprus!ED$21</f>
        <v>0</v>
      </c>
      <c r="EE10" s="1">
        <f>[8]Cyprus!EE$21</f>
        <v>0</v>
      </c>
      <c r="EF10" s="1">
        <f>[8]Cyprus!EF$21</f>
        <v>0</v>
      </c>
      <c r="EG10" s="1">
        <f>[8]Cyprus!EG$21</f>
        <v>0</v>
      </c>
      <c r="EH10" s="1">
        <f>[8]Cyprus!EH$21</f>
        <v>0</v>
      </c>
      <c r="EI10" s="1">
        <f>[8]Cyprus!EI$21</f>
        <v>0</v>
      </c>
      <c r="EJ10" s="1">
        <f>[8]Cyprus!EJ$21</f>
        <v>0</v>
      </c>
      <c r="EK10" s="1">
        <f>[8]Cyprus!EK$21</f>
        <v>0</v>
      </c>
      <c r="EL10" s="1">
        <f>[8]Cyprus!EL$21</f>
        <v>0</v>
      </c>
      <c r="EM10" s="1">
        <f>[8]Cyprus!EM$21</f>
        <v>0</v>
      </c>
      <c r="EN10" s="1">
        <f>[8]Cyprus!EN$21</f>
        <v>0</v>
      </c>
      <c r="EO10" s="1">
        <f>[8]Cyprus!EO$21</f>
        <v>0</v>
      </c>
      <c r="EP10" s="1">
        <f>[8]Cyprus!EP$21</f>
        <v>0</v>
      </c>
      <c r="EQ10" s="1">
        <f>[8]Cyprus!EQ$21</f>
        <v>0</v>
      </c>
      <c r="ER10" s="1">
        <f>[8]Cyprus!ER$21</f>
        <v>0</v>
      </c>
      <c r="ES10" s="1">
        <f>[8]Cyprus!ES$21</f>
        <v>0</v>
      </c>
      <c r="ET10" s="1">
        <f>[8]Cyprus!ET$21</f>
        <v>0</v>
      </c>
      <c r="EU10" s="1">
        <f>[8]Cyprus!EU$21</f>
        <v>0</v>
      </c>
      <c r="EV10" s="1">
        <f>[8]Cyprus!EV$21</f>
        <v>0</v>
      </c>
      <c r="EW10" s="1">
        <f>[8]Cyprus!EW$21</f>
        <v>0</v>
      </c>
      <c r="EX10" s="1">
        <f>[8]Cyprus!EX$21</f>
        <v>0</v>
      </c>
      <c r="EY10" s="1">
        <f>[8]Cyprus!EY$21</f>
        <v>0</v>
      </c>
      <c r="EZ10" s="1">
        <f>[8]Cyprus!EZ$21</f>
        <v>0</v>
      </c>
      <c r="FA10" s="1">
        <f>[8]Cyprus!FA$21</f>
        <v>0</v>
      </c>
      <c r="FB10" s="1">
        <f>[8]Cyprus!FB$21</f>
        <v>0</v>
      </c>
      <c r="FC10" s="1">
        <f>[8]Cyprus!FC$21</f>
        <v>0</v>
      </c>
      <c r="FD10" s="1">
        <f>[8]Cyprus!FD$21</f>
        <v>0</v>
      </c>
      <c r="FE10" s="1">
        <f>[8]Cyprus!FE$21</f>
        <v>0</v>
      </c>
      <c r="FF10" s="1">
        <f>[8]Cyprus!FF$21</f>
        <v>0</v>
      </c>
      <c r="FG10" s="1">
        <f>[8]Cyprus!FG$21</f>
        <v>0</v>
      </c>
      <c r="FH10" s="1">
        <f>[8]Cyprus!FH$21</f>
        <v>0</v>
      </c>
      <c r="FI10" s="1">
        <f>[8]Cyprus!FI$21</f>
        <v>0</v>
      </c>
      <c r="FJ10" s="1">
        <f>[8]Cyprus!FJ$21</f>
        <v>0</v>
      </c>
      <c r="FK10" s="1">
        <f>[8]Cyprus!FK$21</f>
        <v>0</v>
      </c>
      <c r="FL10" s="1">
        <f>[8]Cyprus!FL$21</f>
        <v>0</v>
      </c>
      <c r="FM10" s="1">
        <f>[8]Cyprus!FM$21</f>
        <v>0</v>
      </c>
      <c r="FN10" s="1">
        <f>[8]Cyprus!FN$21</f>
        <v>0</v>
      </c>
      <c r="FO10" s="1">
        <f>[8]Cyprus!FO$21</f>
        <v>0</v>
      </c>
      <c r="FP10" s="1">
        <f>[8]Cyprus!FP$21</f>
        <v>0</v>
      </c>
      <c r="FQ10" s="1">
        <f>[8]Cyprus!FQ$21</f>
        <v>0</v>
      </c>
      <c r="FR10" s="1">
        <f>[8]Cyprus!FR$21</f>
        <v>0</v>
      </c>
      <c r="FS10" s="1">
        <f>[8]Cyprus!FS$21</f>
        <v>0</v>
      </c>
      <c r="FT10" s="1">
        <f>[8]Cyprus!FT$21</f>
        <v>0</v>
      </c>
      <c r="FU10" s="1">
        <f>[8]Cyprus!FU$21</f>
        <v>0</v>
      </c>
      <c r="FV10" s="1">
        <f>[8]Cyprus!FV$21</f>
        <v>0</v>
      </c>
      <c r="FW10" s="1">
        <f>[8]Cyprus!FW$21</f>
        <v>0</v>
      </c>
      <c r="FX10" s="1">
        <f>[8]Cyprus!FX$21</f>
        <v>0</v>
      </c>
      <c r="FY10" s="1">
        <f>[8]Cyprus!FY$21</f>
        <v>0</v>
      </c>
      <c r="FZ10" s="7">
        <f t="shared" si="0"/>
        <v>2E-3</v>
      </c>
    </row>
    <row r="11" spans="1:182">
      <c r="A11" t="s">
        <v>29</v>
      </c>
      <c r="B11" s="1">
        <f>[8]CzechRepublic!B$21</f>
        <v>18.500000000000004</v>
      </c>
      <c r="C11" s="1">
        <f>[8]CzechRepublic!C$21</f>
        <v>2417.6</v>
      </c>
      <c r="D11" s="1">
        <f>[8]CzechRepublic!D$21</f>
        <v>3331.3</v>
      </c>
      <c r="E11" s="1">
        <f>[8]CzechRepublic!E$21</f>
        <v>3743.5</v>
      </c>
      <c r="F11" s="1">
        <f>[8]CzechRepublic!F$21</f>
        <v>98.100000000000009</v>
      </c>
      <c r="G11" s="1">
        <f>[8]CzechRepublic!G$21</f>
        <v>7799.7000000000007</v>
      </c>
      <c r="H11" s="1">
        <f>[8]CzechRepublic!H$21</f>
        <v>48.800000000000004</v>
      </c>
      <c r="I11" s="1">
        <f>[8]CzechRepublic!I$21</f>
        <v>5525.8</v>
      </c>
      <c r="J11" s="1">
        <f>[8]CzechRepublic!J$21</f>
        <v>33.6</v>
      </c>
      <c r="K11" s="1">
        <f>[8]CzechRepublic!K$21</f>
        <v>137.20000000000002</v>
      </c>
      <c r="L11" s="1">
        <f>[8]CzechRepublic!L$21</f>
        <v>12</v>
      </c>
      <c r="M11" s="1">
        <f>[8]CzechRepublic!M$21</f>
        <v>117.4</v>
      </c>
      <c r="N11" s="1">
        <f>[8]CzechRepublic!N$21</f>
        <v>4577.5</v>
      </c>
      <c r="O11" s="1">
        <f>[8]CzechRepublic!O$21</f>
        <v>6765.4000000000005</v>
      </c>
      <c r="P11" s="1">
        <f>[8]CzechRepublic!P$21</f>
        <v>9833.5</v>
      </c>
      <c r="Q11" s="1">
        <f>[8]CzechRepublic!Q$21</f>
        <v>106.4</v>
      </c>
      <c r="R11" s="1">
        <f>[8]CzechRepublic!R$21</f>
        <v>13.9</v>
      </c>
      <c r="S11" s="1">
        <f>[8]CzechRepublic!S$21</f>
        <v>122.4</v>
      </c>
      <c r="T11" s="1">
        <f>[8]CzechRepublic!T$21</f>
        <v>77.400000000000006</v>
      </c>
      <c r="U11" s="1">
        <f>[8]CzechRepublic!U$21</f>
        <v>4</v>
      </c>
      <c r="V11" s="1">
        <f>[8]CzechRepublic!V$21</f>
        <v>53.799999999999983</v>
      </c>
      <c r="W11" s="1">
        <f>[8]CzechRepublic!W$21</f>
        <v>168</v>
      </c>
      <c r="X11" s="1">
        <f>[8]CzechRepublic!X$21</f>
        <v>1775.6000000000001</v>
      </c>
      <c r="Y11" s="1">
        <f>[8]CzechRepublic!Y$21</f>
        <v>2605.0000000000005</v>
      </c>
      <c r="Z11" s="1">
        <f>[8]CzechRepublic!Z$21</f>
        <v>2532.1</v>
      </c>
      <c r="AA11" s="1">
        <f>[8]CzechRepublic!AA$21</f>
        <v>1221.9000000000001</v>
      </c>
      <c r="AB11" s="1">
        <f>[8]CzechRepublic!AB$21</f>
        <v>2792.4</v>
      </c>
      <c r="AC11" s="1">
        <f>[8]CzechRepublic!AC$21</f>
        <v>1349.8000000000002</v>
      </c>
      <c r="AD11" s="1">
        <f>[8]CzechRepublic!AD$21</f>
        <v>1251.4000000000001</v>
      </c>
      <c r="AE11" s="1">
        <f>[8]CzechRepublic!AE$21</f>
        <v>1521.8000000000002</v>
      </c>
      <c r="AF11" s="1">
        <f>[8]CzechRepublic!AF$21</f>
        <v>107.7</v>
      </c>
      <c r="AG11" s="1">
        <f>[8]CzechRepublic!AG$21</f>
        <v>146.4</v>
      </c>
      <c r="AH11" s="1">
        <f>[8]CzechRepublic!AH$21</f>
        <v>20</v>
      </c>
      <c r="AI11" s="1">
        <f>[8]CzechRepublic!AI$21</f>
        <v>120.10000000000001</v>
      </c>
      <c r="AJ11" s="1">
        <f>[8]CzechRepublic!AJ$21</f>
        <v>117.29999999999995</v>
      </c>
      <c r="AK11" s="1">
        <f>[8]CzechRepublic!AK$21</f>
        <v>70.199999999999818</v>
      </c>
      <c r="AL11" s="1">
        <f>[8]CzechRepublic!AL$21</f>
        <v>2250.6000000000004</v>
      </c>
      <c r="AM11" s="1">
        <f>[8]CzechRepublic!AM$21</f>
        <v>1977.7</v>
      </c>
      <c r="AN11" s="1">
        <f>[8]CzechRepublic!AN$21</f>
        <v>824.90000000000009</v>
      </c>
      <c r="AO11" s="1">
        <f>[8]CzechRepublic!AO$21</f>
        <v>7914.7000000000007</v>
      </c>
      <c r="AP11" s="1">
        <f>[8]CzechRepublic!AP$21</f>
        <v>3188.1000000000004</v>
      </c>
      <c r="AQ11" s="1">
        <f>[8]CzechRepublic!AQ$21</f>
        <v>2724.3</v>
      </c>
      <c r="AR11" s="1">
        <f>[8]CzechRepublic!AR$21</f>
        <v>18250.600000000002</v>
      </c>
      <c r="AS11" s="1">
        <f>[8]CzechRepublic!AS$21</f>
        <v>2012.6000000000001</v>
      </c>
      <c r="AT11" s="1">
        <f>[8]CzechRepublic!AT$21</f>
        <v>2486.2000000000003</v>
      </c>
      <c r="AU11" s="1">
        <f>[8]CzechRepublic!AU$21</f>
        <v>3904.7000000000003</v>
      </c>
      <c r="AV11" s="1">
        <f>[8]CzechRepublic!AV$21</f>
        <v>788.80000000000018</v>
      </c>
      <c r="AW11" s="1">
        <f>[8]CzechRepublic!AW$21</f>
        <v>736</v>
      </c>
      <c r="AX11" s="1">
        <f>[8]CzechRepublic!AX$21</f>
        <v>2590.6000000000004</v>
      </c>
      <c r="AY11" s="1">
        <f>[8]CzechRepublic!AY$21</f>
        <v>2866.5</v>
      </c>
      <c r="AZ11" s="1">
        <f>[8]CzechRepublic!AZ$21</f>
        <v>3953.6000000000004</v>
      </c>
      <c r="BA11" s="1">
        <f>[8]CzechRepublic!BA$21</f>
        <v>149</v>
      </c>
      <c r="BB11" s="1">
        <f>[8]CzechRepublic!BB$21</f>
        <v>2884.4</v>
      </c>
      <c r="BC11" s="1">
        <f>[8]CzechRepublic!BC$21</f>
        <v>3346.8000000000006</v>
      </c>
      <c r="BD11" s="1">
        <f>[8]CzechRepublic!BD$21</f>
        <v>4646.0000000000009</v>
      </c>
      <c r="BE11" s="1">
        <f>[8]CzechRepublic!BE$21</f>
        <v>2644.2000000000003</v>
      </c>
      <c r="BF11" s="1">
        <f>[8]CzechRepublic!BF$21</f>
        <v>8403.1999999999989</v>
      </c>
      <c r="BG11" s="1">
        <f>[8]CzechRepublic!BG$21</f>
        <v>5709.5</v>
      </c>
      <c r="BH11" s="1">
        <f>[8]CzechRepublic!BH$21</f>
        <v>633.5</v>
      </c>
      <c r="BI11" s="1">
        <f>[8]CzechRepublic!BI$21</f>
        <v>73.8</v>
      </c>
      <c r="BJ11" s="1">
        <f>[8]CzechRepublic!BJ$21</f>
        <v>12.199999999999989</v>
      </c>
      <c r="BK11" s="1">
        <f>[8]CzechRepublic!BK$21</f>
        <v>321.10000000000002</v>
      </c>
      <c r="BL11" s="1">
        <f>[8]CzechRepublic!BL$21</f>
        <v>2525.9000000000005</v>
      </c>
      <c r="BM11" s="1">
        <f>[8]CzechRepublic!BM$21</f>
        <v>5463.1</v>
      </c>
      <c r="BN11" s="1">
        <f>[8]CzechRepublic!BN$21</f>
        <v>2904.9</v>
      </c>
      <c r="BO11" s="1">
        <f>[8]CzechRepublic!BO$21</f>
        <v>3138.8</v>
      </c>
      <c r="BP11" s="1">
        <f>[8]CzechRepublic!BP$21</f>
        <v>3109</v>
      </c>
      <c r="BQ11" s="1">
        <f>[8]CzechRepublic!BQ$21</f>
        <v>2693.3</v>
      </c>
      <c r="BR11" s="1">
        <f>[8]CzechRepublic!BR$21</f>
        <v>4060.2</v>
      </c>
      <c r="BS11" s="1">
        <f>[8]CzechRepublic!BS$21</f>
        <v>1310.4000000000001</v>
      </c>
      <c r="BT11" s="1">
        <f>[8]CzechRepublic!BT$21</f>
        <v>2209.6999999999998</v>
      </c>
      <c r="BU11" s="9">
        <f>[8]CzechRepublic!BU$21</f>
        <v>71147.400000000009</v>
      </c>
      <c r="BV11" s="1">
        <f>[8]CzechRepublic!BV$21</f>
        <v>798.3</v>
      </c>
      <c r="BW11" s="1">
        <f>[8]CzechRepublic!BW$21</f>
        <v>1045.2</v>
      </c>
      <c r="BX11" s="1">
        <f>[8]CzechRepublic!BX$21</f>
        <v>1583.3000000000002</v>
      </c>
      <c r="BY11" s="1">
        <f>[8]CzechRepublic!BY$21</f>
        <v>1389.1000000000001</v>
      </c>
      <c r="BZ11" s="1">
        <f>[8]CzechRepublic!BZ$21</f>
        <v>1328.4</v>
      </c>
      <c r="CA11" s="1">
        <f>[8]CzechRepublic!CA$21</f>
        <v>911.80000000000007</v>
      </c>
      <c r="CB11" s="1">
        <f>[8]CzechRepublic!CB$21</f>
        <v>1014.2</v>
      </c>
      <c r="CC11" s="1">
        <f>[8]CzechRepublic!CC$21</f>
        <v>934.80000000000007</v>
      </c>
      <c r="CD11" s="1">
        <f>[8]CzechRepublic!CD$21</f>
        <v>1787.9</v>
      </c>
      <c r="CE11" s="1">
        <f>[8]CzechRepublic!CE$21</f>
        <v>1812.9</v>
      </c>
      <c r="CF11" s="1">
        <f>[8]CzechRepublic!CF$21</f>
        <v>2343</v>
      </c>
      <c r="CG11" s="1">
        <f>[8]CzechRepublic!CG$21</f>
        <v>2629.1000000000004</v>
      </c>
      <c r="CH11" s="1">
        <f>[8]CzechRepublic!CH$21</f>
        <v>3364.8</v>
      </c>
      <c r="CI11" s="1">
        <f>[8]CzechRepublic!CI$21</f>
        <v>3607.8</v>
      </c>
      <c r="CJ11" s="1">
        <f>[8]CzechRepublic!CJ$21</f>
        <v>3739.5</v>
      </c>
      <c r="CK11" s="1">
        <f>[8]CzechRepublic!CK$21</f>
        <v>3438.2</v>
      </c>
      <c r="CL11" s="1">
        <f>[8]CzechRepublic!CL$21</f>
        <v>5929.1</v>
      </c>
      <c r="CM11" s="1">
        <f>[8]CzechRepublic!CM$21</f>
        <v>4742</v>
      </c>
      <c r="CN11" s="1">
        <f>[8]CzechRepublic!CN$21</f>
        <v>4693.6000000000004</v>
      </c>
      <c r="CO11" s="1">
        <f>[8]CzechRepublic!CO$21</f>
        <v>9636.5000000000018</v>
      </c>
      <c r="CP11" s="1">
        <f>[8]CzechRepublic!CP$21</f>
        <v>7252.8</v>
      </c>
      <c r="CQ11" s="1">
        <f>[8]CzechRepublic!CQ$21</f>
        <v>11393</v>
      </c>
      <c r="CR11" s="1">
        <f>[8]CzechRepublic!CR$21</f>
        <v>8302.1</v>
      </c>
      <c r="CS11" s="1">
        <f>[8]CzechRepublic!CS$21</f>
        <v>3750.6</v>
      </c>
      <c r="CT11" s="1">
        <f>[8]CzechRepublic!CT$21</f>
        <v>5505.8</v>
      </c>
      <c r="CU11" s="1">
        <f>[8]CzechRepublic!CU$21</f>
        <v>4332</v>
      </c>
      <c r="CV11" s="1">
        <f>[8]CzechRepublic!CV$21</f>
        <v>5338.5000000000009</v>
      </c>
      <c r="CW11" s="1">
        <f>[8]CzechRepublic!CW$21</f>
        <v>7450.3</v>
      </c>
      <c r="CX11" s="1">
        <f>[8]CzechRepublic!CX$21</f>
        <v>5709.6</v>
      </c>
      <c r="CY11" s="1">
        <f>[8]CzechRepublic!CY$21</f>
        <v>4620.2000000000007</v>
      </c>
      <c r="CZ11" s="1">
        <f>[8]CzechRepublic!CZ$21</f>
        <v>4603.3</v>
      </c>
      <c r="DA11" s="1">
        <f>[8]CzechRepublic!DA$21</f>
        <v>16119.700000000003</v>
      </c>
      <c r="DB11" s="1">
        <f>[8]CzechRepublic!DB$21</f>
        <v>4712.5</v>
      </c>
      <c r="DC11" s="1">
        <f>[8]CzechRepublic!DC$21</f>
        <v>4105.0000000000009</v>
      </c>
      <c r="DD11" s="1">
        <f>[8]CzechRepublic!DD$21</f>
        <v>4291.4000000000005</v>
      </c>
      <c r="DE11" s="1">
        <f>[8]CzechRepublic!DE$21</f>
        <v>415.69999999999993</v>
      </c>
      <c r="DF11" s="1">
        <f>[8]CzechRepublic!DF$21</f>
        <v>3985.5000000000005</v>
      </c>
      <c r="DG11" s="1">
        <f>[8]CzechRepublic!DG$21</f>
        <v>4314</v>
      </c>
      <c r="DH11" s="1">
        <f>[8]CzechRepublic!DH$21</f>
        <v>3828.9000000000005</v>
      </c>
      <c r="DI11" s="1">
        <f>[8]CzechRepublic!DI$21</f>
        <v>5144.7000000000007</v>
      </c>
      <c r="DJ11" s="1">
        <f>[8]CzechRepublic!DJ$21</f>
        <v>5622.0000000000009</v>
      </c>
      <c r="DK11" s="1">
        <f>[8]CzechRepublic!DK$21</f>
        <v>6028.2000000000007</v>
      </c>
      <c r="DL11" s="1">
        <f>[8]CzechRepublic!DL$21</f>
        <v>7732.8</v>
      </c>
      <c r="DM11" s="1">
        <f>[8]CzechRepublic!DM$21</f>
        <v>5103.1000000000004</v>
      </c>
      <c r="DN11" s="1">
        <f>[8]CzechRepublic!DN$21</f>
        <v>3519.5</v>
      </c>
      <c r="DO11" s="1">
        <f>[8]CzechRepublic!DO$21</f>
        <v>3366.6</v>
      </c>
      <c r="DP11" s="1">
        <f>[8]CzechRepublic!DP$21</f>
        <v>3036.4</v>
      </c>
      <c r="DQ11" s="1">
        <f>[8]CzechRepublic!DQ$21</f>
        <v>2994.1000000000004</v>
      </c>
      <c r="DR11" s="1">
        <f>[8]CzechRepublic!DR$21</f>
        <v>4049.9450000000011</v>
      </c>
      <c r="DS11" s="1">
        <f>[8]CzechRepublic!DS$21</f>
        <v>3978.817</v>
      </c>
      <c r="DT11" s="1">
        <f>[8]CzechRepublic!DT$21</f>
        <v>2729.8290000000002</v>
      </c>
      <c r="DU11" s="1">
        <f>[8]CzechRepublic!DU$21</f>
        <v>2467.027</v>
      </c>
      <c r="DV11" s="1">
        <f>[8]CzechRepublic!DV$21</f>
        <v>3663.1890000000003</v>
      </c>
      <c r="DW11" s="1">
        <f>[8]CzechRepublic!DW$21</f>
        <v>1547.672</v>
      </c>
      <c r="DX11" s="1">
        <f>[8]CzechRepublic!DX$21</f>
        <v>1152.6260000000002</v>
      </c>
      <c r="DY11" s="1">
        <f>[8]CzechRepublic!DY$21</f>
        <v>1790.2539999999999</v>
      </c>
      <c r="DZ11" s="1">
        <f>[8]CzechRepublic!DZ$21</f>
        <v>3327.3360000000002</v>
      </c>
      <c r="EA11" s="1">
        <f>[8]CzechRepublic!EA$21</f>
        <v>674.60699999999997</v>
      </c>
      <c r="EB11" s="1">
        <f>[8]CzechRepublic!EB$21</f>
        <v>685.90000000000009</v>
      </c>
      <c r="EC11" s="1">
        <f>[8]CzechRepublic!EC$21</f>
        <v>1663.2479999999998</v>
      </c>
      <c r="ED11" s="1">
        <f>[8]CzechRepublic!ED$21</f>
        <v>1712.4069999999999</v>
      </c>
      <c r="EE11" s="1">
        <f>[8]CzechRepublic!EE$21</f>
        <v>2779.6509999999998</v>
      </c>
      <c r="EF11" s="1">
        <f>[8]CzechRepublic!EF$21</f>
        <v>3659.8679999999999</v>
      </c>
      <c r="EG11" s="1">
        <f>[8]CzechRepublic!EG$21</f>
        <v>355.77000000000021</v>
      </c>
      <c r="EH11" s="1">
        <f>[8]CzechRepublic!EH$21</f>
        <v>532.33799999999997</v>
      </c>
      <c r="EI11" s="1">
        <f>[8]CzechRepublic!EI$21</f>
        <v>1459.6189999999999</v>
      </c>
      <c r="EJ11" s="1">
        <f>[8]CzechRepublic!EJ$21</f>
        <v>1802.9960000000003</v>
      </c>
      <c r="EK11" s="1">
        <f>[8]CzechRepublic!EK$21</f>
        <v>2063.9009999999998</v>
      </c>
      <c r="EL11" s="1">
        <f>[8]CzechRepublic!EL$21</f>
        <v>2431.3260000000005</v>
      </c>
      <c r="EM11" s="1">
        <f>[8]CzechRepublic!EM$21</f>
        <v>2158.855</v>
      </c>
      <c r="EN11" s="1">
        <f>[8]CzechRepublic!EN$21</f>
        <v>1798.3480000000004</v>
      </c>
      <c r="EO11" s="1">
        <f>[8]CzechRepublic!EO$21</f>
        <v>413.62899999999996</v>
      </c>
      <c r="EP11" s="1">
        <f>[8]CzechRepublic!EP$21</f>
        <v>818.81</v>
      </c>
      <c r="EQ11" s="1">
        <f>[8]CzechRepublic!EQ$21</f>
        <v>527.48300000000006</v>
      </c>
      <c r="ER11" s="1">
        <f>[8]CzechRepublic!ER$21</f>
        <v>184.6280000000001</v>
      </c>
      <c r="ES11" s="1">
        <f>[8]CzechRepublic!ES$21</f>
        <v>213.42200000000003</v>
      </c>
      <c r="ET11" s="1">
        <f>[8]CzechRepublic!ET$21</f>
        <v>429.339</v>
      </c>
      <c r="EU11" s="1">
        <f>[8]CzechRepublic!EU$21</f>
        <v>545.851</v>
      </c>
      <c r="EV11" s="1">
        <f>[8]CzechRepublic!EV$21</f>
        <v>225.03000000000003</v>
      </c>
      <c r="EW11" s="1">
        <f>[8]CzechRepublic!EW$21</f>
        <v>2351.6600000000008</v>
      </c>
      <c r="EX11" s="1">
        <f>[8]CzechRepublic!EX$21</f>
        <v>326.95600000000002</v>
      </c>
      <c r="EY11" s="1">
        <f>[8]CzechRepublic!EY$21</f>
        <v>288.72000000000014</v>
      </c>
      <c r="EZ11" s="1">
        <f>[8]CzechRepublic!EZ$21</f>
        <v>213.94000000000003</v>
      </c>
      <c r="FA11" s="1">
        <f>[8]CzechRepublic!FA$21</f>
        <v>1906.2759999999998</v>
      </c>
      <c r="FB11" s="1">
        <f>[8]CzechRepublic!FB$21</f>
        <v>329.33100000000002</v>
      </c>
      <c r="FC11" s="1">
        <f>[8]CzechRepublic!FC$21</f>
        <v>1641.9540000000002</v>
      </c>
      <c r="FD11" s="1">
        <f>[8]CzechRepublic!FD$21</f>
        <v>2495.2539999999999</v>
      </c>
      <c r="FE11" s="1">
        <f>[8]CzechRepublic!FE$21</f>
        <v>764.43299999999999</v>
      </c>
      <c r="FF11" s="1">
        <f>[8]CzechRepublic!FF$21</f>
        <v>1168.5010000000002</v>
      </c>
      <c r="FG11" s="1">
        <f>[8]CzechRepublic!FG$21</f>
        <v>625.27200000000005</v>
      </c>
      <c r="FH11" s="1">
        <f>[8]CzechRepublic!FH$21</f>
        <v>732.08999999999992</v>
      </c>
      <c r="FI11" s="1">
        <f>[8]CzechRepublic!FI$21</f>
        <v>877.58999999999992</v>
      </c>
      <c r="FJ11" s="1">
        <f>[8]CzechRepublic!FJ$21</f>
        <v>1278.8510000000001</v>
      </c>
      <c r="FK11" s="1">
        <f>[8]CzechRepublic!FK$21</f>
        <v>642.26800000000003</v>
      </c>
      <c r="FL11" s="1">
        <f>[8]CzechRepublic!FL$21</f>
        <v>1215.856</v>
      </c>
      <c r="FM11" s="1">
        <f>[8]CzechRepublic!FM$21</f>
        <v>703.73700000000008</v>
      </c>
      <c r="FN11" s="1">
        <f>[8]CzechRepublic!FN$21</f>
        <v>2855.1689999999999</v>
      </c>
      <c r="FO11" s="1">
        <f>[8]CzechRepublic!FO$21</f>
        <v>1614.7</v>
      </c>
      <c r="FP11" s="1">
        <f>[8]CzechRepublic!FP$21</f>
        <v>3331.9409999999998</v>
      </c>
      <c r="FQ11" s="1">
        <f>[8]CzechRepublic!FQ$21</f>
        <v>2781.5210000000002</v>
      </c>
      <c r="FR11" s="1">
        <f>[8]CzechRepublic!FR$21</f>
        <v>1720.682</v>
      </c>
      <c r="FS11" s="1">
        <f>[8]CzechRepublic!FS$21</f>
        <v>1032.6600000000001</v>
      </c>
      <c r="FT11" s="1">
        <f>[8]CzechRepublic!FT$21</f>
        <v>2318.9350000000004</v>
      </c>
      <c r="FU11" s="1">
        <f>[8]CzechRepublic!FU$21</f>
        <v>3135.9550000000004</v>
      </c>
      <c r="FV11" s="1">
        <f>[8]CzechRepublic!FV$21</f>
        <v>1740.1130000000001</v>
      </c>
      <c r="FW11" s="1">
        <f>[8]CzechRepublic!FW$21</f>
        <v>2220.2670000000003</v>
      </c>
      <c r="FX11" s="1">
        <f>[8]CzechRepublic!FX$21</f>
        <v>1040.2840000000001</v>
      </c>
      <c r="FY11" s="1">
        <f>[8]CzechRepublic!FY$21</f>
        <v>0</v>
      </c>
      <c r="FZ11" s="7">
        <f t="shared" si="0"/>
        <v>93198.636999999973</v>
      </c>
    </row>
    <row r="12" spans="1:182">
      <c r="A12" t="s">
        <v>16</v>
      </c>
      <c r="B12" s="1">
        <f>[8]Denmark!B$21</f>
        <v>5700.5000000000009</v>
      </c>
      <c r="C12" s="1">
        <f>[8]Denmark!C$21</f>
        <v>5238.6000000000004</v>
      </c>
      <c r="D12" s="1">
        <f>[8]Denmark!D$21</f>
        <v>6398.4</v>
      </c>
      <c r="E12" s="1">
        <f>[8]Denmark!E$21</f>
        <v>5489.3000000000011</v>
      </c>
      <c r="F12" s="1">
        <f>[8]Denmark!F$21</f>
        <v>4510.5</v>
      </c>
      <c r="G12" s="1">
        <f>[8]Denmark!G$21</f>
        <v>5543.2</v>
      </c>
      <c r="H12" s="1">
        <f>[8]Denmark!H$21</f>
        <v>5893.7000000000007</v>
      </c>
      <c r="I12" s="1">
        <f>[8]Denmark!I$21</f>
        <v>5470.5000000000009</v>
      </c>
      <c r="J12" s="1">
        <f>[8]Denmark!J$21</f>
        <v>5079.3</v>
      </c>
      <c r="K12" s="1">
        <f>[8]Denmark!K$21</f>
        <v>6116.2999999999993</v>
      </c>
      <c r="L12" s="1">
        <f>[8]Denmark!L$21</f>
        <v>4380.2000000000007</v>
      </c>
      <c r="M12" s="1">
        <f>[8]Denmark!M$21</f>
        <v>2513.5000000000005</v>
      </c>
      <c r="N12" s="1">
        <f>[8]Denmark!N$21</f>
        <v>5400.4000000000005</v>
      </c>
      <c r="O12" s="1">
        <f>[8]Denmark!O$21</f>
        <v>4709.9999999999991</v>
      </c>
      <c r="P12" s="1">
        <f>[8]Denmark!P$21</f>
        <v>4893.3</v>
      </c>
      <c r="Q12" s="1">
        <f>[8]Denmark!Q$21</f>
        <v>3487.9000000000005</v>
      </c>
      <c r="R12" s="1">
        <f>[8]Denmark!R$21</f>
        <v>6118.4000000000015</v>
      </c>
      <c r="S12" s="1">
        <f>[8]Denmark!S$21</f>
        <v>6362.9</v>
      </c>
      <c r="T12" s="1">
        <f>[8]Denmark!T$21</f>
        <v>7427.8</v>
      </c>
      <c r="U12" s="1">
        <f>[8]Denmark!U$21</f>
        <v>9130.1</v>
      </c>
      <c r="V12" s="1">
        <f>[8]Denmark!V$21</f>
        <v>7109.2000000000007</v>
      </c>
      <c r="W12" s="1">
        <f>[8]Denmark!W$21</f>
        <v>5432.4</v>
      </c>
      <c r="X12" s="1">
        <f>[8]Denmark!X$21</f>
        <v>3008.4000000000005</v>
      </c>
      <c r="Y12" s="1">
        <f>[8]Denmark!Y$21</f>
        <v>2349.3999999999996</v>
      </c>
      <c r="Z12" s="1">
        <f>[8]Denmark!Z$21</f>
        <v>1672.3000000000002</v>
      </c>
      <c r="AA12" s="1">
        <f>[8]Denmark!AA$21</f>
        <v>2914.9</v>
      </c>
      <c r="AB12" s="1">
        <f>[8]Denmark!AB$21</f>
        <v>1040.1999999999998</v>
      </c>
      <c r="AC12" s="1">
        <f>[8]Denmark!AC$21</f>
        <v>1413.2000000000003</v>
      </c>
      <c r="AD12" s="1">
        <f>[8]Denmark!AD$21</f>
        <v>1181.0999999999995</v>
      </c>
      <c r="AE12" s="1">
        <f>[8]Denmark!AE$21</f>
        <v>1191.9000000000001</v>
      </c>
      <c r="AF12" s="1">
        <f>[8]Denmark!AF$21</f>
        <v>1607.4000000000005</v>
      </c>
      <c r="AG12" s="1">
        <f>[8]Denmark!AG$21</f>
        <v>4319.3999999999996</v>
      </c>
      <c r="AH12" s="1">
        <f>[8]Denmark!AH$21</f>
        <v>4033.5</v>
      </c>
      <c r="AI12" s="1">
        <f>[8]Denmark!AI$21</f>
        <v>4151.5999999999995</v>
      </c>
      <c r="AJ12" s="1">
        <f>[8]Denmark!AJ$21</f>
        <v>3166.5999999999995</v>
      </c>
      <c r="AK12" s="1">
        <f>[8]Denmark!AK$21</f>
        <v>2278.2000000000007</v>
      </c>
      <c r="AL12" s="1">
        <f>[8]Denmark!AL$21</f>
        <v>3987.2</v>
      </c>
      <c r="AM12" s="1">
        <f>[8]Denmark!AM$21</f>
        <v>1907.7999999999993</v>
      </c>
      <c r="AN12" s="1">
        <f>[8]Denmark!AN$21</f>
        <v>3629.5</v>
      </c>
      <c r="AO12" s="1">
        <f>[8]Denmark!AO$21</f>
        <v>2769</v>
      </c>
      <c r="AP12" s="1">
        <f>[8]Denmark!AP$21</f>
        <v>1257.6999999999989</v>
      </c>
      <c r="AQ12" s="1">
        <f>[8]Denmark!AQ$21</f>
        <v>3012.4000000000015</v>
      </c>
      <c r="AR12" s="1">
        <f>[8]Denmark!AR$21</f>
        <v>1939</v>
      </c>
      <c r="AS12" s="1">
        <f>[8]Denmark!AS$21</f>
        <v>3964.7</v>
      </c>
      <c r="AT12" s="1">
        <f>[8]Denmark!AT$21</f>
        <v>2962.2000000000003</v>
      </c>
      <c r="AU12" s="1">
        <f>[8]Denmark!AU$21</f>
        <v>3471.8999999999996</v>
      </c>
      <c r="AV12" s="1">
        <f>[8]Denmark!AV$21</f>
        <v>3145.7000000000007</v>
      </c>
      <c r="AW12" s="1">
        <f>[8]Denmark!AW$21</f>
        <v>1676.3000000000002</v>
      </c>
      <c r="AX12" s="1">
        <f>[8]Denmark!AX$21</f>
        <v>3351.5999999999995</v>
      </c>
      <c r="AY12" s="1">
        <f>[8]Denmark!AY$21</f>
        <v>2055.6</v>
      </c>
      <c r="AZ12" s="1">
        <f>[8]Denmark!AZ$21</f>
        <v>1025.6999999999998</v>
      </c>
      <c r="BA12" s="1">
        <f>[8]Denmark!BA$21</f>
        <v>970.39999999999964</v>
      </c>
      <c r="BB12" s="1">
        <f>[8]Denmark!BB$21</f>
        <v>1268.1999999999998</v>
      </c>
      <c r="BC12" s="1">
        <f>[8]Denmark!BC$21</f>
        <v>1390.5</v>
      </c>
      <c r="BD12" s="1">
        <f>[8]Denmark!BD$21</f>
        <v>1408.4000000000005</v>
      </c>
      <c r="BE12" s="1">
        <f>[8]Denmark!BE$21</f>
        <v>1830.5</v>
      </c>
      <c r="BF12" s="1">
        <f>[8]Denmark!BF$21</f>
        <v>1758.6000000000004</v>
      </c>
      <c r="BG12" s="1">
        <f>[8]Denmark!BG$21</f>
        <v>1201.6000000000004</v>
      </c>
      <c r="BH12" s="1">
        <f>[8]Denmark!BH$21</f>
        <v>1351.3000000000002</v>
      </c>
      <c r="BI12" s="1">
        <f>[8]Denmark!BI$21</f>
        <v>2180.6999999999998</v>
      </c>
      <c r="BJ12" s="1">
        <f>[8]Denmark!BJ$21</f>
        <v>1885.8000000000002</v>
      </c>
      <c r="BK12" s="1">
        <f>[8]Denmark!BK$21</f>
        <v>2252.5</v>
      </c>
      <c r="BL12" s="1">
        <f>[8]Denmark!BL$21</f>
        <v>1029.5</v>
      </c>
      <c r="BM12" s="1">
        <f>[8]Denmark!BM$21</f>
        <v>763</v>
      </c>
      <c r="BN12" s="1">
        <f>[8]Denmark!BN$21</f>
        <v>1671.3999999999996</v>
      </c>
      <c r="BO12" s="1">
        <f>[8]Denmark!BO$21</f>
        <v>1331.5999999999995</v>
      </c>
      <c r="BP12" s="1">
        <f>[8]Denmark!BP$21</f>
        <v>855</v>
      </c>
      <c r="BQ12" s="1">
        <f>[8]Denmark!BQ$21</f>
        <v>1801.3999999999996</v>
      </c>
      <c r="BR12" s="1">
        <f>[8]Denmark!BR$21</f>
        <v>3743.8999999999996</v>
      </c>
      <c r="BS12" s="1">
        <f>[8]Denmark!BS$21</f>
        <v>4316.6000000000004</v>
      </c>
      <c r="BT12" s="1">
        <f>[8]Denmark!BT$21</f>
        <v>2589.6000000000004</v>
      </c>
      <c r="BU12" s="1">
        <f>[8]Denmark!BU$21</f>
        <v>1534.7999999999993</v>
      </c>
      <c r="BV12" s="1">
        <f>[8]Denmark!BV$21</f>
        <v>4278.5</v>
      </c>
      <c r="BW12" s="1">
        <f>[8]Denmark!BW$21</f>
        <v>2340.7999999999993</v>
      </c>
      <c r="BX12" s="1">
        <f>[8]Denmark!BX$21</f>
        <v>1843.0999999999995</v>
      </c>
      <c r="BY12" s="1">
        <f>[8]Denmark!BY$21</f>
        <v>2032.3999999999996</v>
      </c>
      <c r="BZ12" s="1">
        <f>[8]Denmark!BZ$21</f>
        <v>1103.1999999999989</v>
      </c>
      <c r="CA12" s="1">
        <f>[8]Denmark!CA$21</f>
        <v>1024.0999999999995</v>
      </c>
      <c r="CB12" s="1">
        <f>[8]Denmark!CB$21</f>
        <v>1496.8999999999996</v>
      </c>
      <c r="CC12" s="1">
        <f>[8]Denmark!CC$21</f>
        <v>1856.5</v>
      </c>
      <c r="CD12" s="1">
        <f>[8]Denmark!CD$21</f>
        <v>2148.7999999999993</v>
      </c>
      <c r="CE12" s="1">
        <f>[8]Denmark!CE$21</f>
        <v>2554.6000000000004</v>
      </c>
      <c r="CF12" s="1">
        <f>[8]Denmark!CF$21</f>
        <v>2229.4000000000005</v>
      </c>
      <c r="CG12" s="1">
        <f>[8]Denmark!CG$21</f>
        <v>1383.5</v>
      </c>
      <c r="CH12" s="1">
        <f>[8]Denmark!CH$21</f>
        <v>1979.6999999999989</v>
      </c>
      <c r="CI12" s="1">
        <f>[8]Denmark!CI$21</f>
        <v>3623.8000000000011</v>
      </c>
      <c r="CJ12" s="1">
        <f>[8]Denmark!CJ$21</f>
        <v>2118.8000000000002</v>
      </c>
      <c r="CK12" s="1">
        <f>[8]Denmark!CK$21</f>
        <v>1814.6000000000004</v>
      </c>
      <c r="CL12" s="1">
        <f>[8]Denmark!CL$21</f>
        <v>1477.7999999999993</v>
      </c>
      <c r="CM12" s="1">
        <f>[8]Denmark!CM$21</f>
        <v>2368.8999999999996</v>
      </c>
      <c r="CN12" s="1">
        <f>[8]Denmark!CN$21</f>
        <v>1976.4000000000005</v>
      </c>
      <c r="CO12" s="1">
        <f>[8]Denmark!CO$21</f>
        <v>4457.3999999999996</v>
      </c>
      <c r="CP12" s="1">
        <f>[8]Denmark!CP$21</f>
        <v>4870.0000000000009</v>
      </c>
      <c r="CQ12" s="1">
        <f>[8]Denmark!CQ$21</f>
        <v>2257.5</v>
      </c>
      <c r="CR12" s="1">
        <f>[8]Denmark!CR$21</f>
        <v>1973.1</v>
      </c>
      <c r="CS12" s="1">
        <f>[8]Denmark!CS$21</f>
        <v>1579.3000000000002</v>
      </c>
      <c r="CT12" s="1">
        <f>[8]Denmark!CT$21</f>
        <v>4150.1000000000013</v>
      </c>
      <c r="CU12" s="1">
        <f>[8]Denmark!CU$21</f>
        <v>1625.6999999999989</v>
      </c>
      <c r="CV12" s="1">
        <f>[8]Denmark!CV$21</f>
        <v>1234.1000000000004</v>
      </c>
      <c r="CW12" s="1">
        <f>[8]Denmark!CW$21</f>
        <v>1649.8999999999996</v>
      </c>
      <c r="CX12" s="1">
        <f>[8]Denmark!CX$21</f>
        <v>1455.3000000000002</v>
      </c>
      <c r="CY12" s="1">
        <f>[8]Denmark!CY$21</f>
        <v>1362.1000000000004</v>
      </c>
      <c r="CZ12" s="1">
        <f>[8]Denmark!CZ$21</f>
        <v>3323.6000000000004</v>
      </c>
      <c r="DA12" s="1">
        <f>[8]Denmark!DA$21</f>
        <v>7563.9000000000005</v>
      </c>
      <c r="DB12" s="1">
        <f>[8]Denmark!DB$21</f>
        <v>7360.7000000000007</v>
      </c>
      <c r="DC12" s="1">
        <f>[8]Denmark!DC$21</f>
        <v>7887.7000000000025</v>
      </c>
      <c r="DD12" s="1">
        <f>[8]Denmark!DD$21</f>
        <v>5729.4</v>
      </c>
      <c r="DE12" s="1">
        <f>[8]Denmark!DE$21</f>
        <v>4366.8</v>
      </c>
      <c r="DF12" s="1">
        <f>[8]Denmark!DF$21</f>
        <v>2621.8999999999996</v>
      </c>
      <c r="DG12" s="1">
        <f>[8]Denmark!DG$21</f>
        <v>2746.5</v>
      </c>
      <c r="DH12" s="1">
        <f>[8]Denmark!DH$21</f>
        <v>693</v>
      </c>
      <c r="DI12" s="1">
        <f>[8]Denmark!DI$21</f>
        <v>4532.3</v>
      </c>
      <c r="DJ12" s="1">
        <f>[8]Denmark!DJ$21</f>
        <v>2621</v>
      </c>
      <c r="DK12" s="1">
        <f>[8]Denmark!DK$21</f>
        <v>808.79999999999927</v>
      </c>
      <c r="DL12" s="1">
        <f>[8]Denmark!DL$21</f>
        <v>712</v>
      </c>
      <c r="DM12" s="1">
        <f>[8]Denmark!DM$21</f>
        <v>1114.6000000000004</v>
      </c>
      <c r="DN12" s="1">
        <f>[8]Denmark!DN$21</f>
        <v>1204</v>
      </c>
      <c r="DO12" s="1">
        <f>[8]Denmark!DO$21</f>
        <v>2418.8999999999996</v>
      </c>
      <c r="DP12" s="1">
        <f>[8]Denmark!DP$21</f>
        <v>2346.1000000000004</v>
      </c>
      <c r="DQ12" s="1">
        <f>[8]Denmark!DQ$21</f>
        <v>1201.7999999999997</v>
      </c>
      <c r="DR12" s="1">
        <f>[8]Denmark!DR$21</f>
        <v>2119.7939999999999</v>
      </c>
      <c r="DS12" s="1">
        <f>[8]Denmark!DS$21</f>
        <v>306.3179999999993</v>
      </c>
      <c r="DT12" s="1">
        <f>[8]Denmark!DT$21</f>
        <v>1191.009</v>
      </c>
      <c r="DU12" s="1">
        <f>[8]Denmark!DU$21</f>
        <v>1018.6310000000003</v>
      </c>
      <c r="DV12" s="1">
        <f>[8]Denmark!DV$21</f>
        <v>746.93500000000131</v>
      </c>
      <c r="DW12" s="1">
        <f>[8]Denmark!DW$21</f>
        <v>401.76899999999932</v>
      </c>
      <c r="DX12" s="1">
        <f>[8]Denmark!DX$21</f>
        <v>413.875</v>
      </c>
      <c r="DY12" s="1">
        <f>[8]Denmark!DY$21</f>
        <v>632.81899999999951</v>
      </c>
      <c r="DZ12" s="1">
        <f>[8]Denmark!DZ$21</f>
        <v>1553.5520000000015</v>
      </c>
      <c r="EA12" s="1">
        <f>[8]Denmark!EA$21</f>
        <v>1870.8030000000017</v>
      </c>
      <c r="EB12" s="1">
        <f>[8]Denmark!EB$21</f>
        <v>1396.8219999999983</v>
      </c>
      <c r="EC12" s="1">
        <f>[8]Denmark!EC$21</f>
        <v>477.00500000000011</v>
      </c>
      <c r="ED12" s="1">
        <f>[8]Denmark!ED$21</f>
        <v>1232.8639999999996</v>
      </c>
      <c r="EE12" s="1">
        <f>[8]Denmark!EE$21</f>
        <v>1017.4400000000005</v>
      </c>
      <c r="EF12" s="1">
        <f>[8]Denmark!EF$21</f>
        <v>434.29299999999876</v>
      </c>
      <c r="EG12" s="1">
        <f>[8]Denmark!EG$21</f>
        <v>276.72999999999956</v>
      </c>
      <c r="EH12" s="1">
        <f>[8]Denmark!EH$21</f>
        <v>216.45999999999913</v>
      </c>
      <c r="EI12" s="1">
        <f>[8]Denmark!EI$21</f>
        <v>167.46700000000055</v>
      </c>
      <c r="EJ12" s="1">
        <f>[8]Denmark!EJ$21</f>
        <v>116.7400000000016</v>
      </c>
      <c r="EK12" s="1">
        <f>[8]Denmark!EK$21</f>
        <v>243.875</v>
      </c>
      <c r="EL12" s="1">
        <f>[8]Denmark!EL$21</f>
        <v>203.41200000000026</v>
      </c>
      <c r="EM12" s="1">
        <f>[8]Denmark!EM$21</f>
        <v>673.28600000000097</v>
      </c>
      <c r="EN12" s="1">
        <f>[8]Denmark!EN$21</f>
        <v>1034.0740000000005</v>
      </c>
      <c r="EO12" s="1">
        <f>[8]Denmark!EO$21</f>
        <v>354.17599999999993</v>
      </c>
      <c r="EP12" s="1">
        <f>[8]Denmark!EP$21</f>
        <v>526.4409999999998</v>
      </c>
      <c r="EQ12" s="1">
        <f>[8]Denmark!EQ$21</f>
        <v>517.29300000000012</v>
      </c>
      <c r="ER12" s="1">
        <f>[8]Denmark!ER$21</f>
        <v>814.3010000000013</v>
      </c>
      <c r="ES12" s="1">
        <f>[8]Denmark!ES$21</f>
        <v>849.93900000000031</v>
      </c>
      <c r="ET12" s="1">
        <f>[8]Denmark!ET$21</f>
        <v>858.02200000000084</v>
      </c>
      <c r="EU12" s="1">
        <f>[8]Denmark!EU$21</f>
        <v>652.9539999999979</v>
      </c>
      <c r="EV12" s="1">
        <f>[8]Denmark!EV$21</f>
        <v>509.82199999999966</v>
      </c>
      <c r="EW12" s="1">
        <f>[8]Denmark!EW$21</f>
        <v>535.85599999999977</v>
      </c>
      <c r="EX12" s="1">
        <f>[8]Denmark!EX$21</f>
        <v>883.93100000000049</v>
      </c>
      <c r="EY12" s="1">
        <f>[8]Denmark!EY$21</f>
        <v>508.50500000000011</v>
      </c>
      <c r="EZ12" s="1">
        <f>[8]Denmark!EZ$21</f>
        <v>405.83200000000033</v>
      </c>
      <c r="FA12" s="1">
        <f>[8]Denmark!FA$21</f>
        <v>599.42000000000007</v>
      </c>
      <c r="FB12" s="1">
        <f>[8]Denmark!FB$21</f>
        <v>693.72099999999955</v>
      </c>
      <c r="FC12" s="1">
        <f>[8]Denmark!FC$21</f>
        <v>1045.1720000000005</v>
      </c>
      <c r="FD12" s="1">
        <f>[8]Denmark!FD$21</f>
        <v>1096.7830000000013</v>
      </c>
      <c r="FE12" s="1">
        <f>[8]Denmark!FE$21</f>
        <v>415.62399999999889</v>
      </c>
      <c r="FF12" s="1">
        <f>[8]Denmark!FF$21</f>
        <v>620.59400000000051</v>
      </c>
      <c r="FG12" s="1">
        <f>[8]Denmark!FG$21</f>
        <v>569.12000000000035</v>
      </c>
      <c r="FH12" s="1">
        <f>[8]Denmark!FH$21</f>
        <v>862.49200000000019</v>
      </c>
      <c r="FI12" s="1">
        <f>[8]Denmark!FI$21</f>
        <v>1736.0609999999997</v>
      </c>
      <c r="FJ12" s="1">
        <f>[8]Denmark!FJ$21</f>
        <v>1066.2890000000007</v>
      </c>
      <c r="FK12" s="1">
        <f>[8]Denmark!FK$21</f>
        <v>1130.3119999999999</v>
      </c>
      <c r="FL12" s="1">
        <f>[8]Denmark!FL$21</f>
        <v>916.95699999999852</v>
      </c>
      <c r="FM12" s="1">
        <f>[8]Denmark!FM$21</f>
        <v>1322.1459999999997</v>
      </c>
      <c r="FN12" s="1">
        <f>[8]Denmark!FN$21</f>
        <v>2097.0970000000016</v>
      </c>
      <c r="FO12" s="1">
        <f>[8]Denmark!FO$21</f>
        <v>1097.9089999999997</v>
      </c>
      <c r="FP12" s="1">
        <f>[8]Denmark!FP$21</f>
        <v>632.63400000000001</v>
      </c>
      <c r="FQ12" s="1">
        <f>[8]Denmark!FQ$21</f>
        <v>257.25300000000061</v>
      </c>
      <c r="FR12" s="1">
        <f>[8]Denmark!FR$21</f>
        <v>573.30299999999988</v>
      </c>
      <c r="FS12" s="1">
        <f>[8]Denmark!FS$21</f>
        <v>527.88000000000011</v>
      </c>
      <c r="FT12" s="1">
        <f>[8]Denmark!FT$21</f>
        <v>705.86000000000013</v>
      </c>
      <c r="FU12" s="1">
        <f>[8]Denmark!FU$21</f>
        <v>722.14600000000019</v>
      </c>
      <c r="FV12" s="1">
        <f>[8]Denmark!FV$21</f>
        <v>1330.7150000000006</v>
      </c>
      <c r="FW12" s="1">
        <f>[8]Denmark!FW$21</f>
        <v>2774.2919999999999</v>
      </c>
      <c r="FX12" s="1">
        <f>[8]Denmark!FX$21</f>
        <v>2618.4229999999998</v>
      </c>
      <c r="FY12" s="1">
        <f>[8]Denmark!FY$21</f>
        <v>0</v>
      </c>
      <c r="FZ12" s="7">
        <f t="shared" si="0"/>
        <v>50575.248000000007</v>
      </c>
    </row>
    <row r="13" spans="1:182">
      <c r="A13" t="s">
        <v>17</v>
      </c>
      <c r="B13" s="1">
        <f>[8]Estonia!B$21</f>
        <v>0</v>
      </c>
      <c r="C13" s="1">
        <f>[8]Estonia!C$21</f>
        <v>0</v>
      </c>
      <c r="D13" s="1">
        <f>[8]Estonia!D$21</f>
        <v>2</v>
      </c>
      <c r="E13" s="1">
        <f>[8]Estonia!E$21</f>
        <v>1</v>
      </c>
      <c r="F13" s="1">
        <f>[8]Estonia!F$21</f>
        <v>0</v>
      </c>
      <c r="G13" s="1">
        <f>[8]Estonia!G$21</f>
        <v>0.70000000000000007</v>
      </c>
      <c r="H13" s="1">
        <f>[8]Estonia!H$21</f>
        <v>0</v>
      </c>
      <c r="I13" s="1">
        <f>[8]Estonia!I$21</f>
        <v>0</v>
      </c>
      <c r="J13" s="1">
        <f>[8]Estonia!J$21</f>
        <v>1.7000000000000002</v>
      </c>
      <c r="K13" s="1">
        <f>[8]Estonia!K$21</f>
        <v>0</v>
      </c>
      <c r="L13" s="1">
        <f>[8]Estonia!L$21</f>
        <v>1.4000000000000001</v>
      </c>
      <c r="M13" s="1">
        <f>[8]Estonia!M$21</f>
        <v>0</v>
      </c>
      <c r="N13" s="1">
        <f>[8]Estonia!N$21</f>
        <v>0.4</v>
      </c>
      <c r="O13" s="1">
        <f>[8]Estonia!O$21</f>
        <v>0.5</v>
      </c>
      <c r="P13" s="1">
        <f>[8]Estonia!P$21</f>
        <v>0</v>
      </c>
      <c r="Q13" s="1">
        <f>[8]Estonia!Q$21</f>
        <v>0</v>
      </c>
      <c r="R13" s="1">
        <f>[8]Estonia!R$21</f>
        <v>0.4</v>
      </c>
      <c r="S13" s="1">
        <f>[8]Estonia!S$21</f>
        <v>0</v>
      </c>
      <c r="T13" s="1">
        <f>[8]Estonia!T$21</f>
        <v>0.8</v>
      </c>
      <c r="U13" s="1">
        <f>[8]Estonia!U$21</f>
        <v>1</v>
      </c>
      <c r="V13" s="1">
        <f>[8]Estonia!V$21</f>
        <v>65.900000000000006</v>
      </c>
      <c r="W13" s="1">
        <f>[8]Estonia!W$21</f>
        <v>77.100000000000009</v>
      </c>
      <c r="X13" s="1">
        <f>[8]Estonia!X$21</f>
        <v>0</v>
      </c>
      <c r="Y13" s="1">
        <f>[8]Estonia!Y$21</f>
        <v>0</v>
      </c>
      <c r="Z13" s="1">
        <f>[8]Estonia!Z$21</f>
        <v>0</v>
      </c>
      <c r="AA13" s="1">
        <f>[8]Estonia!AA$21</f>
        <v>0.4</v>
      </c>
      <c r="AB13" s="1">
        <f>[8]Estonia!AB$21</f>
        <v>0</v>
      </c>
      <c r="AC13" s="1">
        <f>[8]Estonia!AC$21</f>
        <v>0</v>
      </c>
      <c r="AD13" s="1">
        <f>[8]Estonia!AD$21</f>
        <v>0.6</v>
      </c>
      <c r="AE13" s="1">
        <f>[8]Estonia!AE$21</f>
        <v>0</v>
      </c>
      <c r="AF13" s="1">
        <f>[8]Estonia!AF$21</f>
        <v>0</v>
      </c>
      <c r="AG13" s="1">
        <f>[8]Estonia!AG$21</f>
        <v>1.2000000000000002</v>
      </c>
      <c r="AH13" s="1">
        <f>[8]Estonia!AH$21</f>
        <v>2.6</v>
      </c>
      <c r="AI13" s="1">
        <f>[8]Estonia!AI$21</f>
        <v>0.8</v>
      </c>
      <c r="AJ13" s="1">
        <f>[8]Estonia!AJ$21</f>
        <v>0.30000000000000004</v>
      </c>
      <c r="AK13" s="1">
        <f>[8]Estonia!AK$21</f>
        <v>0</v>
      </c>
      <c r="AL13" s="1">
        <f>[8]Estonia!AL$21</f>
        <v>0</v>
      </c>
      <c r="AM13" s="1">
        <f>[8]Estonia!AM$21</f>
        <v>0.4</v>
      </c>
      <c r="AN13" s="1">
        <f>[8]Estonia!AN$21</f>
        <v>0.40000000000003411</v>
      </c>
      <c r="AO13" s="1">
        <f>[8]Estonia!AO$21</f>
        <v>0.9</v>
      </c>
      <c r="AP13" s="1">
        <f>[8]Estonia!AP$21</f>
        <v>0</v>
      </c>
      <c r="AQ13" s="1">
        <f>[8]Estonia!AQ$21</f>
        <v>0</v>
      </c>
      <c r="AR13" s="1">
        <f>[8]Estonia!AR$21</f>
        <v>146.6</v>
      </c>
      <c r="AS13" s="1">
        <f>[8]Estonia!AS$21</f>
        <v>25.400000000000002</v>
      </c>
      <c r="AT13" s="1">
        <f>[8]Estonia!AT$21</f>
        <v>88.2</v>
      </c>
      <c r="AU13" s="1">
        <f>[8]Estonia!AU$21</f>
        <v>136.6</v>
      </c>
      <c r="AV13" s="1">
        <f>[8]Estonia!AV$21</f>
        <v>246.2</v>
      </c>
      <c r="AW13" s="1">
        <f>[8]Estonia!AW$21</f>
        <v>315.10000000000002</v>
      </c>
      <c r="AX13" s="1">
        <f>[8]Estonia!AX$21</f>
        <v>80.400000000000006</v>
      </c>
      <c r="AY13" s="1">
        <f>[8]Estonia!AY$21</f>
        <v>4</v>
      </c>
      <c r="AZ13" s="1">
        <f>[8]Estonia!AZ$21</f>
        <v>2.8000000000000003</v>
      </c>
      <c r="BA13" s="1">
        <f>[8]Estonia!BA$21</f>
        <v>8.6</v>
      </c>
      <c r="BB13" s="1">
        <f>[8]Estonia!BB$21</f>
        <v>91.600000000000009</v>
      </c>
      <c r="BC13" s="1">
        <f>[8]Estonia!BC$21</f>
        <v>21.6</v>
      </c>
      <c r="BD13" s="1">
        <f>[8]Estonia!BD$21</f>
        <v>100.60000000000001</v>
      </c>
      <c r="BE13" s="1">
        <f>[8]Estonia!BE$21</f>
        <v>6.7</v>
      </c>
      <c r="BF13" s="1">
        <f>[8]Estonia!BF$21</f>
        <v>1</v>
      </c>
      <c r="BG13" s="1">
        <f>[8]Estonia!BG$21</f>
        <v>39.6</v>
      </c>
      <c r="BH13" s="1">
        <f>[8]Estonia!BH$21</f>
        <v>225.60000000000002</v>
      </c>
      <c r="BI13" s="1">
        <f>[8]Estonia!BI$21</f>
        <v>314.2</v>
      </c>
      <c r="BJ13" s="1">
        <f>[8]Estonia!BJ$21</f>
        <v>281.5</v>
      </c>
      <c r="BK13" s="1">
        <f>[8]Estonia!BK$21</f>
        <v>105.5</v>
      </c>
      <c r="BL13" s="1">
        <f>[8]Estonia!BL$21</f>
        <v>225.3</v>
      </c>
      <c r="BM13" s="1">
        <f>[8]Estonia!BM$21</f>
        <v>18.7</v>
      </c>
      <c r="BN13" s="1">
        <f>[8]Estonia!BN$21</f>
        <v>0.4</v>
      </c>
      <c r="BO13" s="1">
        <f>[8]Estonia!BO$21</f>
        <v>0.9</v>
      </c>
      <c r="BP13" s="1">
        <f>[8]Estonia!BP$21</f>
        <v>0.8</v>
      </c>
      <c r="BQ13" s="1">
        <f>[8]Estonia!BQ$21</f>
        <v>0.60000000000000009</v>
      </c>
      <c r="BR13" s="1">
        <f>[8]Estonia!BR$21</f>
        <v>0</v>
      </c>
      <c r="BS13" s="1">
        <f>[8]Estonia!BS$21</f>
        <v>0.40000000000000036</v>
      </c>
      <c r="BT13" s="1">
        <f>[8]Estonia!BT$21</f>
        <v>0.40000000000000036</v>
      </c>
      <c r="BU13" s="1">
        <f>[8]Estonia!BU$21</f>
        <v>0</v>
      </c>
      <c r="BV13" s="1">
        <f>[8]Estonia!BV$21</f>
        <v>12.100000000000001</v>
      </c>
      <c r="BW13" s="1">
        <f>[8]Estonia!BW$21</f>
        <v>4.1000000000000005</v>
      </c>
      <c r="BX13" s="1">
        <f>[8]Estonia!BX$21</f>
        <v>0</v>
      </c>
      <c r="BY13" s="1">
        <f>[8]Estonia!BY$21</f>
        <v>0.10000000000000053</v>
      </c>
      <c r="BZ13" s="1">
        <f>[8]Estonia!BZ$21</f>
        <v>0</v>
      </c>
      <c r="CA13" s="1">
        <f>[8]Estonia!CA$21</f>
        <v>52.000000000000007</v>
      </c>
      <c r="CB13" s="1">
        <f>[8]Estonia!CB$21</f>
        <v>46.8</v>
      </c>
      <c r="CC13" s="1">
        <f>[8]Estonia!CC$21</f>
        <v>9.9999999999999645E-2</v>
      </c>
      <c r="CD13" s="1">
        <f>[8]Estonia!CD$21</f>
        <v>93.600000000000009</v>
      </c>
      <c r="CE13" s="1">
        <f>[8]Estonia!CE$21</f>
        <v>234.00000000000003</v>
      </c>
      <c r="CF13" s="1">
        <f>[8]Estonia!CF$21</f>
        <v>330.5</v>
      </c>
      <c r="CG13" s="1">
        <f>[8]Estonia!CG$21</f>
        <v>93.7</v>
      </c>
      <c r="CH13" s="1">
        <f>[8]Estonia!CH$21</f>
        <v>280.8</v>
      </c>
      <c r="CI13" s="1">
        <f>[8]Estonia!CI$21</f>
        <v>257.40000000000003</v>
      </c>
      <c r="CJ13" s="1">
        <f>[8]Estonia!CJ$21</f>
        <v>141.60000000000002</v>
      </c>
      <c r="CK13" s="1">
        <f>[8]Estonia!CK$21</f>
        <v>304.40000000000003</v>
      </c>
      <c r="CL13" s="1">
        <f>[8]Estonia!CL$21</f>
        <v>351.00000000000006</v>
      </c>
      <c r="CM13" s="1">
        <f>[8]Estonia!CM$21</f>
        <v>351.1</v>
      </c>
      <c r="CN13" s="1">
        <f>[8]Estonia!CN$21</f>
        <v>210.6</v>
      </c>
      <c r="CO13" s="1">
        <f>[8]Estonia!CO$21</f>
        <v>93.600000000000009</v>
      </c>
      <c r="CP13" s="1">
        <f>[8]Estonia!CP$21</f>
        <v>163.80000000000001</v>
      </c>
      <c r="CQ13" s="1">
        <f>[8]Estonia!CQ$21</f>
        <v>210.70000000000005</v>
      </c>
      <c r="CR13" s="1">
        <f>[8]Estonia!CR$21</f>
        <v>397.90000000000003</v>
      </c>
      <c r="CS13" s="1">
        <f>[8]Estonia!CS$21</f>
        <v>280.8</v>
      </c>
      <c r="CT13" s="1">
        <f>[8]Estonia!CT$21</f>
        <v>538.30000000000007</v>
      </c>
      <c r="CU13" s="1">
        <f>[8]Estonia!CU$21</f>
        <v>315.89999999999998</v>
      </c>
      <c r="CV13" s="1">
        <f>[8]Estonia!CV$21</f>
        <v>313.8</v>
      </c>
      <c r="CW13" s="1">
        <f>[8]Estonia!CW$21</f>
        <v>306.70000000000005</v>
      </c>
      <c r="CX13" s="1">
        <f>[8]Estonia!CX$21</f>
        <v>543.70000000000005</v>
      </c>
      <c r="CY13" s="1">
        <f>[8]Estonia!CY$21</f>
        <v>494.5</v>
      </c>
      <c r="CZ13" s="1">
        <f>[8]Estonia!CZ$21</f>
        <v>444.70000000000005</v>
      </c>
      <c r="DA13" s="1">
        <f>[8]Estonia!DA$21</f>
        <v>140.4</v>
      </c>
      <c r="DB13" s="1">
        <f>[8]Estonia!DB$21</f>
        <v>352.00000000000006</v>
      </c>
      <c r="DC13" s="1">
        <f>[8]Estonia!DC$21</f>
        <v>375.6</v>
      </c>
      <c r="DD13" s="1">
        <f>[8]Estonia!DD$21</f>
        <v>234.10000000000002</v>
      </c>
      <c r="DE13" s="1">
        <f>[8]Estonia!DE$21</f>
        <v>102.10000000000001</v>
      </c>
      <c r="DF13" s="1">
        <f>[8]Estonia!DF$21</f>
        <v>292.10000000000002</v>
      </c>
      <c r="DG13" s="1">
        <f>[8]Estonia!DG$21</f>
        <v>46.800000000000004</v>
      </c>
      <c r="DH13" s="1">
        <f>[8]Estonia!DH$21</f>
        <v>23.5</v>
      </c>
      <c r="DI13" s="1">
        <f>[8]Estonia!DI$21</f>
        <v>237.10000000000005</v>
      </c>
      <c r="DJ13" s="1">
        <f>[8]Estonia!DJ$21</f>
        <v>187.19999999999993</v>
      </c>
      <c r="DK13" s="1">
        <f>[8]Estonia!DK$21</f>
        <v>23.599999999999994</v>
      </c>
      <c r="DL13" s="1">
        <f>[8]Estonia!DL$21</f>
        <v>32.099999999999994</v>
      </c>
      <c r="DM13" s="1">
        <f>[8]Estonia!DM$21</f>
        <v>70.200000000000017</v>
      </c>
      <c r="DN13" s="1">
        <f>[8]Estonia!DN$21</f>
        <v>140.4</v>
      </c>
      <c r="DO13" s="1">
        <f>[8]Estonia!DO$21</f>
        <v>210.70000000000002</v>
      </c>
      <c r="DP13" s="1">
        <f>[8]Estonia!DP$21</f>
        <v>74.3</v>
      </c>
      <c r="DQ13" s="1">
        <f>[8]Estonia!DQ$21</f>
        <v>22.5</v>
      </c>
      <c r="DR13" s="1">
        <f>[8]Estonia!DR$21</f>
        <v>2.8000000000005798E-2</v>
      </c>
      <c r="DS13" s="1">
        <f>[8]Estonia!DS$21</f>
        <v>28.668999999999997</v>
      </c>
      <c r="DT13" s="1">
        <f>[8]Estonia!DT$21</f>
        <v>11.453000000000003</v>
      </c>
      <c r="DU13" s="1">
        <f>[8]Estonia!DU$21</f>
        <v>163.80000000000001</v>
      </c>
      <c r="DV13" s="1">
        <f>[8]Estonia!DV$21</f>
        <v>120.27300000000001</v>
      </c>
      <c r="DW13" s="1">
        <f>[8]Estonia!DW$21</f>
        <v>70.27000000000001</v>
      </c>
      <c r="DX13" s="1">
        <f>[8]Estonia!DX$21</f>
        <v>52.69</v>
      </c>
      <c r="DY13" s="1">
        <f>[8]Estonia!DY$21</f>
        <v>48.612999999999985</v>
      </c>
      <c r="DZ13" s="1">
        <f>[8]Estonia!DZ$21</f>
        <v>23.755999999999993</v>
      </c>
      <c r="EA13" s="1">
        <f>[8]Estonia!EA$21</f>
        <v>106.26000000000002</v>
      </c>
      <c r="EB13" s="1">
        <f>[8]Estonia!EB$21</f>
        <v>70.253999999999991</v>
      </c>
      <c r="EC13" s="1">
        <f>[8]Estonia!EC$21</f>
        <v>25.346</v>
      </c>
      <c r="ED13" s="1">
        <f>[8]Estonia!ED$21</f>
        <v>102.202</v>
      </c>
      <c r="EE13" s="1">
        <f>[8]Estonia!EE$21</f>
        <v>3.2139999999999995</v>
      </c>
      <c r="EF13" s="1">
        <f>[8]Estonia!EF$21</f>
        <v>7.4759999999999991</v>
      </c>
      <c r="EG13" s="1">
        <f>[8]Estonia!EG$21</f>
        <v>156.881</v>
      </c>
      <c r="EH13" s="1">
        <f>[8]Estonia!EH$21</f>
        <v>27.927999999999997</v>
      </c>
      <c r="EI13" s="1">
        <f>[8]Estonia!EI$21</f>
        <v>33.916000000000011</v>
      </c>
      <c r="EJ13" s="1">
        <f>[8]Estonia!EJ$21</f>
        <v>27.254999999999995</v>
      </c>
      <c r="EK13" s="1">
        <f>[8]Estonia!EK$21</f>
        <v>46.877000000000066</v>
      </c>
      <c r="EL13" s="1">
        <f>[8]Estonia!EL$21</f>
        <v>70.25</v>
      </c>
      <c r="EM13" s="1">
        <f>[8]Estonia!EM$21</f>
        <v>70.208000000000027</v>
      </c>
      <c r="EN13" s="1">
        <f>[8]Estonia!EN$21</f>
        <v>103.50800000000001</v>
      </c>
      <c r="EO13" s="1">
        <f>[8]Estonia!EO$21</f>
        <v>46.8</v>
      </c>
      <c r="EP13" s="1">
        <f>[8]Estonia!EP$21</f>
        <v>71.00500000000001</v>
      </c>
      <c r="EQ13" s="1">
        <f>[8]Estonia!EQ$21</f>
        <v>6.6929999999999978</v>
      </c>
      <c r="ER13" s="1">
        <f>[8]Estonia!ER$21</f>
        <v>8.7399999999999984</v>
      </c>
      <c r="ES13" s="1">
        <f>[8]Estonia!ES$21</f>
        <v>86.018000000000001</v>
      </c>
      <c r="ET13" s="1">
        <f>[8]Estonia!ET$21</f>
        <v>123.36400000000003</v>
      </c>
      <c r="EU13" s="1">
        <f>[8]Estonia!EU$21</f>
        <v>117.324</v>
      </c>
      <c r="EV13" s="1">
        <f>[8]Estonia!EV$21</f>
        <v>151.23899999999992</v>
      </c>
      <c r="EW13" s="1">
        <f>[8]Estonia!EW$21</f>
        <v>102.98499999999999</v>
      </c>
      <c r="EX13" s="1">
        <f>[8]Estonia!EX$21</f>
        <v>202.11199999999999</v>
      </c>
      <c r="EY13" s="1">
        <f>[8]Estonia!EY$21</f>
        <v>120.05100000000002</v>
      </c>
      <c r="EZ13" s="1">
        <f>[8]Estonia!EZ$21</f>
        <v>3.3999999999991815E-2</v>
      </c>
      <c r="FA13" s="1">
        <f>[8]Estonia!FA$21</f>
        <v>6.2689999999999984</v>
      </c>
      <c r="FB13" s="1">
        <f>[8]Estonia!FB$21</f>
        <v>47.067000000000007</v>
      </c>
      <c r="FC13" s="1">
        <f>[8]Estonia!FC$21</f>
        <v>3.7800000000000011</v>
      </c>
      <c r="FD13" s="1">
        <f>[8]Estonia!FD$21</f>
        <v>33.603999999999999</v>
      </c>
      <c r="FE13" s="1">
        <f>[8]Estonia!FE$21</f>
        <v>99.637000000000029</v>
      </c>
      <c r="FF13" s="1">
        <f>[8]Estonia!FF$21</f>
        <v>23.501000000000005</v>
      </c>
      <c r="FG13" s="1">
        <f>[8]Estonia!FG$21</f>
        <v>77.39</v>
      </c>
      <c r="FH13" s="1">
        <f>[8]Estonia!FH$21</f>
        <v>26.215000000000007</v>
      </c>
      <c r="FI13" s="1">
        <f>[8]Estonia!FI$21</f>
        <v>3.8850000000000016</v>
      </c>
      <c r="FJ13" s="1">
        <f>[8]Estonia!FJ$21</f>
        <v>0.10500000000000043</v>
      </c>
      <c r="FK13" s="1">
        <f>[8]Estonia!FK$21</f>
        <v>3.4670000000000023</v>
      </c>
      <c r="FL13" s="1">
        <f>[8]Estonia!FL$21</f>
        <v>5.7930000000000001</v>
      </c>
      <c r="FM13" s="1">
        <f>[8]Estonia!FM$21</f>
        <v>0.1140000000000001</v>
      </c>
      <c r="FN13" s="1">
        <f>[8]Estonia!FN$21</f>
        <v>0.15300000000000002</v>
      </c>
      <c r="FO13" s="1">
        <f>[8]Estonia!FO$21</f>
        <v>3.2210000000000036</v>
      </c>
      <c r="FP13" s="1">
        <f>[8]Estonia!FP$21</f>
        <v>7.1140000000000043</v>
      </c>
      <c r="FQ13" s="1">
        <f>[8]Estonia!FQ$21</f>
        <v>6.1779999999999973</v>
      </c>
      <c r="FR13" s="1">
        <f>[8]Estonia!FR$21</f>
        <v>0.10100000000000264</v>
      </c>
      <c r="FS13" s="1">
        <f>[8]Estonia!FS$21</f>
        <v>0.16300000000000003</v>
      </c>
      <c r="FT13" s="1">
        <f>[8]Estonia!FT$21</f>
        <v>0.15599999999999992</v>
      </c>
      <c r="FU13" s="1">
        <f>[8]Estonia!FU$21</f>
        <v>26.179000000000002</v>
      </c>
      <c r="FV13" s="1">
        <f>[8]Estonia!FV$21</f>
        <v>0.14200000000000013</v>
      </c>
      <c r="FW13" s="1">
        <f>[8]Estonia!FW$21</f>
        <v>0.21999999999999997</v>
      </c>
      <c r="FX13" s="1">
        <f>[8]Estonia!FX$21</f>
        <v>3.9779999999999998</v>
      </c>
      <c r="FY13" s="1">
        <f>[8]Estonia!FY$21</f>
        <v>0</v>
      </c>
      <c r="FZ13" s="7">
        <f t="shared" si="0"/>
        <v>2785.9240000000009</v>
      </c>
    </row>
    <row r="14" spans="1:182">
      <c r="A14" t="s">
        <v>18</v>
      </c>
      <c r="B14" s="1">
        <f>[8]Finland!B$21</f>
        <v>0</v>
      </c>
      <c r="C14" s="1">
        <f>[8]Finland!C$21</f>
        <v>1.3</v>
      </c>
      <c r="D14" s="1">
        <f>[8]Finland!D$21</f>
        <v>0</v>
      </c>
      <c r="E14" s="1">
        <f>[8]Finland!E$21</f>
        <v>0</v>
      </c>
      <c r="F14" s="1">
        <f>[8]Finland!F$21</f>
        <v>0</v>
      </c>
      <c r="G14" s="1">
        <f>[8]Finland!G$21</f>
        <v>0</v>
      </c>
      <c r="H14" s="1">
        <f>[8]Finland!H$21</f>
        <v>0</v>
      </c>
      <c r="I14" s="1">
        <f>[8]Finland!I$21</f>
        <v>0</v>
      </c>
      <c r="J14" s="1">
        <f>[8]Finland!J$21</f>
        <v>0</v>
      </c>
      <c r="K14" s="1">
        <f>[8]Finland!K$21</f>
        <v>0</v>
      </c>
      <c r="L14" s="1">
        <f>[8]Finland!L$21</f>
        <v>0</v>
      </c>
      <c r="M14" s="1">
        <f>[8]Finland!M$21</f>
        <v>2.1</v>
      </c>
      <c r="N14" s="1">
        <f>[8]Finland!N$21</f>
        <v>0</v>
      </c>
      <c r="O14" s="1">
        <f>[8]Finland!O$21</f>
        <v>0.2</v>
      </c>
      <c r="P14" s="1">
        <f>[8]Finland!P$21</f>
        <v>0</v>
      </c>
      <c r="Q14" s="1">
        <f>[8]Finland!Q$21</f>
        <v>0</v>
      </c>
      <c r="R14" s="1">
        <f>[8]Finland!R$21</f>
        <v>0</v>
      </c>
      <c r="S14" s="1">
        <f>[8]Finland!S$21</f>
        <v>0</v>
      </c>
      <c r="T14" s="1">
        <f>[8]Finland!T$21</f>
        <v>0</v>
      </c>
      <c r="U14" s="1">
        <f>[8]Finland!U$21</f>
        <v>0</v>
      </c>
      <c r="V14" s="1">
        <f>[8]Finland!V$21</f>
        <v>0</v>
      </c>
      <c r="W14" s="1">
        <f>[8]Finland!W$21</f>
        <v>0</v>
      </c>
      <c r="X14" s="1">
        <f>[8]Finland!X$21</f>
        <v>0</v>
      </c>
      <c r="Y14" s="1">
        <f>[8]Finland!Y$21</f>
        <v>0</v>
      </c>
      <c r="Z14" s="1">
        <f>[8]Finland!Z$21</f>
        <v>0.5</v>
      </c>
      <c r="AA14" s="1">
        <f>[8]Finland!AA$21</f>
        <v>0</v>
      </c>
      <c r="AB14" s="1">
        <f>[8]Finland!AB$21</f>
        <v>1.3</v>
      </c>
      <c r="AC14" s="1">
        <f>[8]Finland!AC$21</f>
        <v>0</v>
      </c>
      <c r="AD14" s="1">
        <f>[8]Finland!AD$21</f>
        <v>0</v>
      </c>
      <c r="AE14" s="1">
        <f>[8]Finland!AE$21</f>
        <v>0</v>
      </c>
      <c r="AF14" s="1">
        <f>[8]Finland!AF$21</f>
        <v>0.1</v>
      </c>
      <c r="AG14" s="1">
        <f>[8]Finland!AG$21</f>
        <v>0</v>
      </c>
      <c r="AH14" s="1">
        <f>[8]Finland!AH$21</f>
        <v>0.4</v>
      </c>
      <c r="AI14" s="1">
        <f>[8]Finland!AI$21</f>
        <v>0</v>
      </c>
      <c r="AJ14" s="1">
        <f>[8]Finland!AJ$21</f>
        <v>0</v>
      </c>
      <c r="AK14" s="1">
        <f>[8]Finland!AK$21</f>
        <v>0</v>
      </c>
      <c r="AL14" s="1">
        <f>[8]Finland!AL$21</f>
        <v>0</v>
      </c>
      <c r="AM14" s="1">
        <f>[8]Finland!AM$21</f>
        <v>0.70000000000000007</v>
      </c>
      <c r="AN14" s="1">
        <f>[8]Finland!AN$21</f>
        <v>0</v>
      </c>
      <c r="AO14" s="1">
        <f>[8]Finland!AO$21</f>
        <v>0</v>
      </c>
      <c r="AP14" s="1">
        <f>[8]Finland!AP$21</f>
        <v>1.2000000000000002</v>
      </c>
      <c r="AQ14" s="1">
        <f>[8]Finland!AQ$21</f>
        <v>0</v>
      </c>
      <c r="AR14" s="1">
        <f>[8]Finland!AR$21</f>
        <v>0</v>
      </c>
      <c r="AS14" s="1">
        <f>[8]Finland!AS$21</f>
        <v>0</v>
      </c>
      <c r="AT14" s="1">
        <f>[8]Finland!AT$21</f>
        <v>0.30000000000000004</v>
      </c>
      <c r="AU14" s="1">
        <f>[8]Finland!AU$21</f>
        <v>0</v>
      </c>
      <c r="AV14" s="1">
        <f>[8]Finland!AV$21</f>
        <v>0</v>
      </c>
      <c r="AW14" s="1">
        <f>[8]Finland!AW$21</f>
        <v>0</v>
      </c>
      <c r="AX14" s="1">
        <f>[8]Finland!AX$21</f>
        <v>120.3</v>
      </c>
      <c r="AY14" s="1">
        <f>[8]Finland!AY$21</f>
        <v>0</v>
      </c>
      <c r="AZ14" s="1">
        <f>[8]Finland!AZ$21</f>
        <v>0.60000000000000009</v>
      </c>
      <c r="BA14" s="1">
        <f>[8]Finland!BA$21</f>
        <v>6.3000000000000007</v>
      </c>
      <c r="BB14" s="1">
        <f>[8]Finland!BB$21</f>
        <v>0.70000000000000007</v>
      </c>
      <c r="BC14" s="1">
        <f>[8]Finland!BC$21</f>
        <v>168</v>
      </c>
      <c r="BD14" s="1">
        <f>[8]Finland!BD$21</f>
        <v>360.6</v>
      </c>
      <c r="BE14" s="1">
        <f>[8]Finland!BE$21</f>
        <v>168</v>
      </c>
      <c r="BF14" s="1">
        <f>[8]Finland!BF$21</f>
        <v>2.6</v>
      </c>
      <c r="BG14" s="1">
        <f>[8]Finland!BG$21</f>
        <v>24.1</v>
      </c>
      <c r="BH14" s="1">
        <f>[8]Finland!BH$21</f>
        <v>0</v>
      </c>
      <c r="BI14" s="1">
        <f>[8]Finland!BI$21</f>
        <v>0</v>
      </c>
      <c r="BJ14" s="1">
        <f>[8]Finland!BJ$21</f>
        <v>0</v>
      </c>
      <c r="BK14" s="1">
        <f>[8]Finland!BK$21</f>
        <v>0.30000000000000004</v>
      </c>
      <c r="BL14" s="1">
        <f>[8]Finland!BL$21</f>
        <v>0</v>
      </c>
      <c r="BM14" s="1">
        <f>[8]Finland!BM$21</f>
        <v>24</v>
      </c>
      <c r="BN14" s="1">
        <f>[8]Finland!BN$21</f>
        <v>50.7</v>
      </c>
      <c r="BO14" s="1">
        <f>[8]Finland!BO$21</f>
        <v>1.3</v>
      </c>
      <c r="BP14" s="1">
        <f>[8]Finland!BP$21</f>
        <v>0.1</v>
      </c>
      <c r="BQ14" s="1">
        <f>[8]Finland!BQ$21</f>
        <v>0</v>
      </c>
      <c r="BR14" s="1">
        <f>[8]Finland!BR$21</f>
        <v>0</v>
      </c>
      <c r="BS14" s="1">
        <f>[8]Finland!BS$21</f>
        <v>0</v>
      </c>
      <c r="BT14" s="1">
        <f>[8]Finland!BT$21</f>
        <v>6.2</v>
      </c>
      <c r="BU14" s="1">
        <f>[8]Finland!BU$21</f>
        <v>0.2</v>
      </c>
      <c r="BV14" s="1">
        <f>[8]Finland!BV$21</f>
        <v>0</v>
      </c>
      <c r="BW14" s="1">
        <f>[8]Finland!BW$21</f>
        <v>0</v>
      </c>
      <c r="BX14" s="1">
        <f>[8]Finland!BX$21</f>
        <v>0.4</v>
      </c>
      <c r="BY14" s="1">
        <f>[8]Finland!BY$21</f>
        <v>0</v>
      </c>
      <c r="BZ14" s="1">
        <f>[8]Finland!BZ$21</f>
        <v>0</v>
      </c>
      <c r="CA14" s="1">
        <f>[8]Finland!CA$21</f>
        <v>0</v>
      </c>
      <c r="CB14" s="1">
        <f>[8]Finland!CB$21</f>
        <v>0</v>
      </c>
      <c r="CC14" s="1">
        <f>[8]Finland!CC$21</f>
        <v>0.2</v>
      </c>
      <c r="CD14" s="1">
        <f>[8]Finland!CD$21</f>
        <v>0</v>
      </c>
      <c r="CE14" s="1">
        <f>[8]Finland!CE$21</f>
        <v>0</v>
      </c>
      <c r="CF14" s="1">
        <f>[8]Finland!CF$21</f>
        <v>0</v>
      </c>
      <c r="CG14" s="1">
        <f>[8]Finland!CG$21</f>
        <v>0</v>
      </c>
      <c r="CH14" s="1">
        <f>[8]Finland!CH$21</f>
        <v>0</v>
      </c>
      <c r="CI14" s="1">
        <f>[8]Finland!CI$21</f>
        <v>0.9</v>
      </c>
      <c r="CJ14" s="1">
        <f>[8]Finland!CJ$21</f>
        <v>0</v>
      </c>
      <c r="CK14" s="1">
        <f>[8]Finland!CK$21</f>
        <v>0</v>
      </c>
      <c r="CL14" s="1">
        <f>[8]Finland!CL$21</f>
        <v>0.60000000000000009</v>
      </c>
      <c r="CM14" s="1">
        <f>[8]Finland!CM$21</f>
        <v>0</v>
      </c>
      <c r="CN14" s="1">
        <f>[8]Finland!CN$21</f>
        <v>0</v>
      </c>
      <c r="CO14" s="1">
        <f>[8]Finland!CO$21</f>
        <v>0</v>
      </c>
      <c r="CP14" s="1">
        <f>[8]Finland!CP$21</f>
        <v>0</v>
      </c>
      <c r="CQ14" s="1">
        <f>[8]Finland!CQ$21</f>
        <v>0</v>
      </c>
      <c r="CR14" s="1">
        <f>[8]Finland!CR$21</f>
        <v>0</v>
      </c>
      <c r="CS14" s="1">
        <f>[8]Finland!CS$21</f>
        <v>0</v>
      </c>
      <c r="CT14" s="1">
        <f>[8]Finland!CT$21</f>
        <v>0</v>
      </c>
      <c r="CU14" s="1">
        <f>[8]Finland!CU$21</f>
        <v>0</v>
      </c>
      <c r="CV14" s="1">
        <f>[8]Finland!CV$21</f>
        <v>0</v>
      </c>
      <c r="CW14" s="1">
        <f>[8]Finland!CW$21</f>
        <v>0</v>
      </c>
      <c r="CX14" s="1">
        <f>[8]Finland!CX$21</f>
        <v>0.50000000000000011</v>
      </c>
      <c r="CY14" s="1">
        <f>[8]Finland!CY$21</f>
        <v>0</v>
      </c>
      <c r="CZ14" s="1">
        <f>[8]Finland!CZ$21</f>
        <v>0</v>
      </c>
      <c r="DA14" s="1">
        <f>[8]Finland!DA$21</f>
        <v>0</v>
      </c>
      <c r="DB14" s="1">
        <f>[8]Finland!DB$21</f>
        <v>0</v>
      </c>
      <c r="DC14" s="1">
        <f>[8]Finland!DC$21</f>
        <v>0</v>
      </c>
      <c r="DD14" s="1">
        <f>[8]Finland!DD$21</f>
        <v>0.20000000000000007</v>
      </c>
      <c r="DE14" s="1">
        <f>[8]Finland!DE$21</f>
        <v>0</v>
      </c>
      <c r="DF14" s="1">
        <f>[8]Finland!DF$21</f>
        <v>0.19999999999999996</v>
      </c>
      <c r="DG14" s="1">
        <f>[8]Finland!DG$21</f>
        <v>0.20000000000000018</v>
      </c>
      <c r="DH14" s="1">
        <f>[8]Finland!DH$21</f>
        <v>0.79999999999999993</v>
      </c>
      <c r="DI14" s="1">
        <f>[8]Finland!DI$21</f>
        <v>0.10000000000000009</v>
      </c>
      <c r="DJ14" s="1">
        <f>[8]Finland!DJ$21</f>
        <v>0</v>
      </c>
      <c r="DK14" s="1">
        <f>[8]Finland!DK$21</f>
        <v>55.399999999999977</v>
      </c>
      <c r="DL14" s="1">
        <f>[8]Finland!DL$21</f>
        <v>53</v>
      </c>
      <c r="DM14" s="1">
        <f>[8]Finland!DM$21</f>
        <v>0.30000000000000016</v>
      </c>
      <c r="DN14" s="1">
        <f>[8]Finland!DN$21</f>
        <v>0</v>
      </c>
      <c r="DO14" s="1">
        <f>[8]Finland!DO$21</f>
        <v>14.9</v>
      </c>
      <c r="DP14" s="1">
        <f>[8]Finland!DP$21</f>
        <v>0</v>
      </c>
      <c r="DQ14" s="1">
        <f>[8]Finland!DQ$21</f>
        <v>0</v>
      </c>
      <c r="DR14" s="1">
        <f>[8]Finland!DR$21</f>
        <v>0</v>
      </c>
      <c r="DS14" s="1">
        <f>[8]Finland!DS$21</f>
        <v>0</v>
      </c>
      <c r="DT14" s="1">
        <f>[8]Finland!DT$21</f>
        <v>2.8999999999999998E-2</v>
      </c>
      <c r="DU14" s="1">
        <f>[8]Finland!DU$21</f>
        <v>1.0000000000000009E-3</v>
      </c>
      <c r="DV14" s="1">
        <f>[8]Finland!DV$21</f>
        <v>0</v>
      </c>
      <c r="DW14" s="1">
        <f>[8]Finland!DW$21</f>
        <v>1.0000000000000009E-3</v>
      </c>
      <c r="DX14" s="1">
        <f>[8]Finland!DX$21</f>
        <v>0.14900000000000002</v>
      </c>
      <c r="DY14" s="1">
        <f>[8]Finland!DY$21</f>
        <v>15.820999999999998</v>
      </c>
      <c r="DZ14" s="1">
        <f>[8]Finland!DZ$21</f>
        <v>220.56500000000003</v>
      </c>
      <c r="EA14" s="1">
        <f>[8]Finland!EA$21</f>
        <v>1.2000000000000011E-2</v>
      </c>
      <c r="EB14" s="1">
        <f>[8]Finland!EB$21</f>
        <v>1E-3</v>
      </c>
      <c r="EC14" s="1">
        <f>[8]Finland!EC$21</f>
        <v>0</v>
      </c>
      <c r="ED14" s="1">
        <f>[8]Finland!ED$21</f>
        <v>8.9999999999999993E-3</v>
      </c>
      <c r="EE14" s="1">
        <f>[8]Finland!EE$21</f>
        <v>0</v>
      </c>
      <c r="EF14" s="1">
        <f>[8]Finland!EF$21</f>
        <v>3.1000000000000014E-2</v>
      </c>
      <c r="EG14" s="1">
        <f>[8]Finland!EG$21</f>
        <v>4.3290000000000006</v>
      </c>
      <c r="EH14" s="1">
        <f>[8]Finland!EH$21</f>
        <v>10.07</v>
      </c>
      <c r="EI14" s="1">
        <f>[8]Finland!EI$21</f>
        <v>2.0000000000000018E-3</v>
      </c>
      <c r="EJ14" s="1">
        <f>[8]Finland!EJ$21</f>
        <v>9.7640000000000011</v>
      </c>
      <c r="EK14" s="1">
        <f>[8]Finland!EK$21</f>
        <v>3.4000000000000002E-2</v>
      </c>
      <c r="EL14" s="1">
        <f>[8]Finland!EL$21</f>
        <v>0.95700000000000029</v>
      </c>
      <c r="EM14" s="1">
        <f>[8]Finland!EM$21</f>
        <v>0.84100000000000019</v>
      </c>
      <c r="EN14" s="1">
        <f>[8]Finland!EN$21</f>
        <v>1.1130000000000004</v>
      </c>
      <c r="EO14" s="1">
        <f>[8]Finland!EO$21</f>
        <v>1.9000000000000128E-2</v>
      </c>
      <c r="EP14" s="1">
        <f>[8]Finland!EP$21</f>
        <v>1.2050000000000001</v>
      </c>
      <c r="EQ14" s="1">
        <f>[8]Finland!EQ$21</f>
        <v>0.92600000000000016</v>
      </c>
      <c r="ER14" s="1">
        <f>[8]Finland!ER$21</f>
        <v>13.444000000000003</v>
      </c>
      <c r="ES14" s="1">
        <f>[8]Finland!ES$21</f>
        <v>1.2E-2</v>
      </c>
      <c r="ET14" s="1">
        <f>[8]Finland!ET$21</f>
        <v>0.86099999999999977</v>
      </c>
      <c r="EU14" s="1">
        <f>[8]Finland!EU$21</f>
        <v>0.91000000000000014</v>
      </c>
      <c r="EV14" s="1">
        <f>[8]Finland!EV$21</f>
        <v>0.873</v>
      </c>
      <c r="EW14" s="1">
        <f>[8]Finland!EW$21</f>
        <v>0.94400000000000017</v>
      </c>
      <c r="EX14" s="1">
        <f>[8]Finland!EX$21</f>
        <v>0.79899999999999949</v>
      </c>
      <c r="EY14" s="1">
        <f>[8]Finland!EY$21</f>
        <v>889.53899999999999</v>
      </c>
      <c r="EZ14" s="1">
        <f>[8]Finland!EZ$21</f>
        <v>0.73899999999999988</v>
      </c>
      <c r="FA14" s="1">
        <f>[8]Finland!FA$21</f>
        <v>0.27500000000000002</v>
      </c>
      <c r="FB14" s="1">
        <f>[8]Finland!FB$21</f>
        <v>0.76499999999999702</v>
      </c>
      <c r="FC14" s="1">
        <f>[8]Finland!FC$21</f>
        <v>0.56399999999999295</v>
      </c>
      <c r="FD14" s="1">
        <f>[8]Finland!FD$21</f>
        <v>12.282000000000004</v>
      </c>
      <c r="FE14" s="1">
        <f>[8]Finland!FE$21</f>
        <v>0.27499999999999503</v>
      </c>
      <c r="FF14" s="1">
        <f>[8]Finland!FF$21</f>
        <v>0.28200000000000047</v>
      </c>
      <c r="FG14" s="1">
        <f>[8]Finland!FG$21</f>
        <v>0.32499999999999929</v>
      </c>
      <c r="FH14" s="1">
        <f>[8]Finland!FH$21</f>
        <v>4.9999999999998934E-3</v>
      </c>
      <c r="FI14" s="1">
        <f>[8]Finland!FI$21</f>
        <v>10.723000000000001</v>
      </c>
      <c r="FJ14" s="1">
        <f>[8]Finland!FJ$21</f>
        <v>0.30399999999999983</v>
      </c>
      <c r="FK14" s="1">
        <f>[8]Finland!FK$21</f>
        <v>0.39300000000000002</v>
      </c>
      <c r="FL14" s="1">
        <f>[8]Finland!FL$21</f>
        <v>0.35899999999999999</v>
      </c>
      <c r="FM14" s="1">
        <f>[8]Finland!FM$21</f>
        <v>0.36400000000000432</v>
      </c>
      <c r="FN14" s="1">
        <f>[8]Finland!FN$21</f>
        <v>0.28200000000000003</v>
      </c>
      <c r="FO14" s="1">
        <f>[8]Finland!FO$21</f>
        <v>11.183</v>
      </c>
      <c r="FP14" s="1">
        <f>[8]Finland!FP$21</f>
        <v>0.48</v>
      </c>
      <c r="FQ14" s="1">
        <f>[8]Finland!FQ$21</f>
        <v>0.4919999999999991</v>
      </c>
      <c r="FR14" s="1">
        <f>[8]Finland!FR$21</f>
        <v>0.40800000000000014</v>
      </c>
      <c r="FS14" s="1">
        <f>[8]Finland!FS$21</f>
        <v>13.352</v>
      </c>
      <c r="FT14" s="1">
        <f>[8]Finland!FT$21</f>
        <v>4.3840000000000012</v>
      </c>
      <c r="FU14" s="1">
        <f>[8]Finland!FU$21</f>
        <v>0.498</v>
      </c>
      <c r="FV14" s="1">
        <f>[8]Finland!FV$21</f>
        <v>0.42100000000000026</v>
      </c>
      <c r="FW14" s="1">
        <f>[8]Finland!FW$21</f>
        <v>0.46000000000000019</v>
      </c>
      <c r="FX14" s="1">
        <f>[8]Finland!FX$21</f>
        <v>0.32499999999999996</v>
      </c>
      <c r="FY14" s="1">
        <f>[8]Finland!FY$21</f>
        <v>0</v>
      </c>
      <c r="FZ14" s="7">
        <f t="shared" si="0"/>
        <v>1233.2010000000005</v>
      </c>
    </row>
    <row r="15" spans="1:182">
      <c r="A15" t="s">
        <v>19</v>
      </c>
      <c r="B15" s="1">
        <f>[8]France!B$21</f>
        <v>76.400000000000006</v>
      </c>
      <c r="C15" s="1">
        <f>[8]France!C$21</f>
        <v>116.2</v>
      </c>
      <c r="D15" s="1">
        <f>[8]France!D$21</f>
        <v>103.10000000000001</v>
      </c>
      <c r="E15" s="1">
        <f>[8]France!E$21</f>
        <v>33</v>
      </c>
      <c r="F15" s="1">
        <f>[8]France!F$21</f>
        <v>10.8</v>
      </c>
      <c r="G15" s="1">
        <f>[8]France!G$21</f>
        <v>32.700000000000003</v>
      </c>
      <c r="H15" s="1">
        <f>[8]France!H$21</f>
        <v>22.200000000000003</v>
      </c>
      <c r="I15" s="1">
        <f>[8]France!I$21</f>
        <v>9.7000000000000011</v>
      </c>
      <c r="J15" s="1">
        <f>[8]France!J$21</f>
        <v>243.8</v>
      </c>
      <c r="K15" s="1">
        <f>[8]France!K$21</f>
        <v>1.7000000000000002</v>
      </c>
      <c r="L15" s="1">
        <f>[8]France!L$21</f>
        <v>89.4</v>
      </c>
      <c r="M15" s="1">
        <f>[8]France!M$21</f>
        <v>23.1</v>
      </c>
      <c r="N15" s="1">
        <f>[8]France!N$21</f>
        <v>80.300000000000011</v>
      </c>
      <c r="O15" s="1">
        <f>[8]France!O$21</f>
        <v>74</v>
      </c>
      <c r="P15" s="1">
        <f>[8]France!P$21</f>
        <v>47.300000000000004</v>
      </c>
      <c r="Q15" s="1">
        <f>[8]France!Q$21</f>
        <v>129.1</v>
      </c>
      <c r="R15" s="1">
        <f>[8]France!R$21</f>
        <v>183.5</v>
      </c>
      <c r="S15" s="1">
        <f>[8]France!S$21</f>
        <v>159.20000000000002</v>
      </c>
      <c r="T15" s="1">
        <f>[8]France!T$21</f>
        <v>60.7</v>
      </c>
      <c r="U15" s="1">
        <f>[8]France!U$21</f>
        <v>0</v>
      </c>
      <c r="V15" s="1">
        <f>[8]France!V$21</f>
        <v>140.9</v>
      </c>
      <c r="W15" s="1">
        <f>[8]France!W$21</f>
        <v>444.70000000000005</v>
      </c>
      <c r="X15" s="1">
        <f>[8]France!X$21</f>
        <v>98.4</v>
      </c>
      <c r="Y15" s="1">
        <f>[8]France!Y$21</f>
        <v>186.20000000000002</v>
      </c>
      <c r="Z15" s="1">
        <f>[8]France!Z$21</f>
        <v>195.4</v>
      </c>
      <c r="AA15" s="1">
        <f>[8]France!AA$21</f>
        <v>146.6</v>
      </c>
      <c r="AB15" s="1">
        <f>[8]France!AB$21</f>
        <v>24</v>
      </c>
      <c r="AC15" s="1">
        <f>[8]France!AC$21</f>
        <v>123.5</v>
      </c>
      <c r="AD15" s="1">
        <f>[8]France!AD$21</f>
        <v>3.1999999999999886</v>
      </c>
      <c r="AE15" s="1">
        <f>[8]France!AE$21</f>
        <v>40.200000000000003</v>
      </c>
      <c r="AF15" s="1">
        <f>[8]France!AF$21</f>
        <v>93.800000000000011</v>
      </c>
      <c r="AG15" s="1">
        <f>[8]France!AG$21</f>
        <v>44.7</v>
      </c>
      <c r="AH15" s="1">
        <f>[8]France!AH$21</f>
        <v>54.700000000000045</v>
      </c>
      <c r="AI15" s="1">
        <f>[8]France!AI$21</f>
        <v>64</v>
      </c>
      <c r="AJ15" s="1">
        <f>[8]France!AJ$21</f>
        <v>53.700000000000045</v>
      </c>
      <c r="AK15" s="1">
        <f>[8]France!AK$21</f>
        <v>47.3</v>
      </c>
      <c r="AL15" s="1">
        <f>[8]France!AL$21</f>
        <v>33.600000000000023</v>
      </c>
      <c r="AM15" s="1">
        <f>[8]France!AM$21</f>
        <v>76.100000000000023</v>
      </c>
      <c r="AN15" s="1">
        <f>[8]France!AN$21</f>
        <v>0</v>
      </c>
      <c r="AO15" s="1">
        <f>[8]France!AO$21</f>
        <v>120.5</v>
      </c>
      <c r="AP15" s="1">
        <f>[8]France!AP$21</f>
        <v>48.5</v>
      </c>
      <c r="AQ15" s="1">
        <f>[8]France!AQ$21</f>
        <v>170.10000000000002</v>
      </c>
      <c r="AR15" s="1">
        <f>[8]France!AR$21</f>
        <v>389</v>
      </c>
      <c r="AS15" s="1">
        <f>[8]France!AS$21</f>
        <v>374.20000000000005</v>
      </c>
      <c r="AT15" s="1">
        <f>[8]France!AT$21</f>
        <v>899.2</v>
      </c>
      <c r="AU15" s="1">
        <f>[8]France!AU$21</f>
        <v>1137</v>
      </c>
      <c r="AV15" s="1">
        <f>[8]France!AV$21</f>
        <v>1388.4</v>
      </c>
      <c r="AW15" s="1">
        <f>[8]France!AW$21</f>
        <v>1738.1</v>
      </c>
      <c r="AX15" s="1">
        <f>[8]France!AX$21</f>
        <v>3793.6</v>
      </c>
      <c r="AY15" s="1">
        <f>[8]France!AY$21</f>
        <v>2473.7000000000003</v>
      </c>
      <c r="AZ15" s="1">
        <f>[8]France!AZ$21</f>
        <v>1346.0000000000002</v>
      </c>
      <c r="BA15" s="1">
        <f>[8]France!BA$21</f>
        <v>779.30000000000007</v>
      </c>
      <c r="BB15" s="1">
        <f>[8]France!BB$21</f>
        <v>411.2</v>
      </c>
      <c r="BC15" s="1">
        <f>[8]France!BC$21</f>
        <v>650.29999999999995</v>
      </c>
      <c r="BD15" s="1">
        <f>[8]France!BD$21</f>
        <v>1005.3000000000002</v>
      </c>
      <c r="BE15" s="1">
        <f>[8]France!BE$21</f>
        <v>684.5</v>
      </c>
      <c r="BF15" s="1">
        <f>[8]France!BF$21</f>
        <v>1884.2</v>
      </c>
      <c r="BG15" s="1">
        <f>[8]France!BG$21</f>
        <v>1308.7000000000003</v>
      </c>
      <c r="BH15" s="1">
        <f>[8]France!BH$21</f>
        <v>1215</v>
      </c>
      <c r="BI15" s="1">
        <f>[8]France!BI$21</f>
        <v>896.09999999999991</v>
      </c>
      <c r="BJ15" s="1">
        <f>[8]France!BJ$21</f>
        <v>1448.7</v>
      </c>
      <c r="BK15" s="1">
        <f>[8]France!BK$21</f>
        <v>788</v>
      </c>
      <c r="BL15" s="1">
        <f>[8]France!BL$21</f>
        <v>264.20000000000005</v>
      </c>
      <c r="BM15" s="1">
        <f>[8]France!BM$21</f>
        <v>257.60000000000002</v>
      </c>
      <c r="BN15" s="1">
        <f>[8]France!BN$21</f>
        <v>335.5</v>
      </c>
      <c r="BO15" s="1">
        <f>[8]France!BO$21</f>
        <v>569.70000000000005</v>
      </c>
      <c r="BP15" s="1">
        <f>[8]France!BP$21</f>
        <v>1357.6</v>
      </c>
      <c r="BQ15" s="1">
        <f>[8]France!BQ$21</f>
        <v>537.1</v>
      </c>
      <c r="BR15" s="1">
        <f>[8]France!BR$21</f>
        <v>624.80000000000007</v>
      </c>
      <c r="BS15" s="1">
        <f>[8]France!BS$21</f>
        <v>505.50000000000006</v>
      </c>
      <c r="BT15" s="1">
        <f>[8]France!BT$21</f>
        <v>325.2</v>
      </c>
      <c r="BU15" s="1">
        <f>[8]France!BU$21</f>
        <v>115.4</v>
      </c>
      <c r="BV15" s="1">
        <f>[8]France!BV$21</f>
        <v>434.70000000000005</v>
      </c>
      <c r="BW15" s="1">
        <f>[8]France!BW$21</f>
        <v>330.4</v>
      </c>
      <c r="BX15" s="1">
        <f>[8]France!BX$21</f>
        <v>111.10000000000002</v>
      </c>
      <c r="BY15" s="1">
        <f>[8]France!BY$21</f>
        <v>55.7</v>
      </c>
      <c r="BZ15" s="1">
        <f>[8]France!BZ$21</f>
        <v>55.599999999999966</v>
      </c>
      <c r="CA15" s="1">
        <f>[8]France!CA$21</f>
        <v>120</v>
      </c>
      <c r="CB15" s="1">
        <f>[8]France!CB$21</f>
        <v>70</v>
      </c>
      <c r="CC15" s="1">
        <f>[8]France!CC$21</f>
        <v>139.59999999999997</v>
      </c>
      <c r="CD15" s="1">
        <f>[8]France!CD$21</f>
        <v>153.60000000000002</v>
      </c>
      <c r="CE15" s="1">
        <f>[8]France!CE$21</f>
        <v>183.10000000000002</v>
      </c>
      <c r="CF15" s="1">
        <f>[8]France!CF$21</f>
        <v>215.40000000000009</v>
      </c>
      <c r="CG15" s="1">
        <f>[8]France!CG$21</f>
        <v>211.1</v>
      </c>
      <c r="CH15" s="1">
        <f>[8]France!CH$21</f>
        <v>491.40000000000003</v>
      </c>
      <c r="CI15" s="1">
        <f>[8]France!CI$21</f>
        <v>72.599999999999994</v>
      </c>
      <c r="CJ15" s="1">
        <f>[8]France!CJ$21</f>
        <v>48.900000000000006</v>
      </c>
      <c r="CK15" s="1">
        <f>[8]France!CK$21</f>
        <v>46.900000000000006</v>
      </c>
      <c r="CL15" s="1">
        <f>[8]France!CL$21</f>
        <v>93.100000000000023</v>
      </c>
      <c r="CM15" s="1">
        <f>[8]France!CM$21</f>
        <v>46.700000000000045</v>
      </c>
      <c r="CN15" s="1">
        <f>[8]France!CN$21</f>
        <v>24.100000000000136</v>
      </c>
      <c r="CO15" s="1">
        <f>[8]France!CO$21</f>
        <v>23.5</v>
      </c>
      <c r="CP15" s="1">
        <f>[8]France!CP$21</f>
        <v>104.80000000000007</v>
      </c>
      <c r="CQ15" s="1">
        <f>[8]France!CQ$21</f>
        <v>47.599999999999909</v>
      </c>
      <c r="CR15" s="1">
        <f>[8]France!CR$21</f>
        <v>24.300000000000068</v>
      </c>
      <c r="CS15" s="1">
        <f>[8]France!CS$21</f>
        <v>77.300000000000068</v>
      </c>
      <c r="CT15" s="1">
        <f>[8]France!CT$21</f>
        <v>51.599999999999909</v>
      </c>
      <c r="CU15" s="1">
        <f>[8]France!CU$21</f>
        <v>47.199999999999989</v>
      </c>
      <c r="CV15" s="1">
        <f>[8]France!CV$21</f>
        <v>36.300000000000011</v>
      </c>
      <c r="CW15" s="1">
        <f>[8]France!CW$21</f>
        <v>31.700000000000003</v>
      </c>
      <c r="CX15" s="1">
        <f>[8]France!CX$21</f>
        <v>147.6</v>
      </c>
      <c r="CY15" s="1">
        <f>[8]France!CY$21</f>
        <v>73.599999999999994</v>
      </c>
      <c r="CZ15" s="1">
        <f>[8]France!CZ$21</f>
        <v>33.599999999999994</v>
      </c>
      <c r="DA15" s="1">
        <f>[8]France!DA$21</f>
        <v>54.300000000000011</v>
      </c>
      <c r="DB15" s="1">
        <f>[8]France!DB$21</f>
        <v>32.700000000000017</v>
      </c>
      <c r="DC15" s="1">
        <f>[8]France!DC$21</f>
        <v>75.699999999999989</v>
      </c>
      <c r="DD15" s="1">
        <f>[8]France!DD$21</f>
        <v>40.600000000000023</v>
      </c>
      <c r="DE15" s="1">
        <f>[8]France!DE$21</f>
        <v>147.29999999999995</v>
      </c>
      <c r="DF15" s="1">
        <f>[8]France!DF$21</f>
        <v>162.29999999999995</v>
      </c>
      <c r="DG15" s="1">
        <f>[8]France!DG$21</f>
        <v>77.399999999999977</v>
      </c>
      <c r="DH15" s="1">
        <f>[8]France!DH$21</f>
        <v>135.20000000000002</v>
      </c>
      <c r="DI15" s="1">
        <f>[8]France!DI$21</f>
        <v>28.800000000000011</v>
      </c>
      <c r="DJ15" s="1">
        <f>[8]France!DJ$21</f>
        <v>53.299999999999955</v>
      </c>
      <c r="DK15" s="1">
        <f>[8]France!DK$21</f>
        <v>70.5</v>
      </c>
      <c r="DL15" s="1">
        <f>[8]France!DL$21</f>
        <v>71.599999999999909</v>
      </c>
      <c r="DM15" s="1">
        <f>[8]France!DM$21</f>
        <v>39.700000000000045</v>
      </c>
      <c r="DN15" s="1">
        <f>[8]France!DN$21</f>
        <v>102.19999999999982</v>
      </c>
      <c r="DO15" s="1">
        <f>[8]France!DO$21</f>
        <v>98.5</v>
      </c>
      <c r="DP15" s="1">
        <f>[8]France!DP$21</f>
        <v>67.5</v>
      </c>
      <c r="DQ15" s="1">
        <f>[8]France!DQ$21</f>
        <v>112.20000000000005</v>
      </c>
      <c r="DR15" s="1">
        <f>[8]France!DR$21</f>
        <v>89.217000000000553</v>
      </c>
      <c r="DS15" s="1">
        <f>[8]France!DS$21</f>
        <v>102.6880000000001</v>
      </c>
      <c r="DT15" s="1">
        <f>[8]France!DT$21</f>
        <v>26.187999999999988</v>
      </c>
      <c r="DU15" s="1">
        <f>[8]France!DU$21</f>
        <v>13.505999999999972</v>
      </c>
      <c r="DV15" s="1">
        <f>[8]France!DV$21</f>
        <v>83.879000000000019</v>
      </c>
      <c r="DW15" s="1">
        <f>[8]France!DW$21</f>
        <v>46.069000000000187</v>
      </c>
      <c r="DX15" s="1">
        <f>[8]France!DX$21</f>
        <v>34.34900000000016</v>
      </c>
      <c r="DY15" s="1">
        <f>[8]France!DY$21</f>
        <v>136.64000000000033</v>
      </c>
      <c r="DZ15" s="1">
        <f>[8]France!DZ$21</f>
        <v>180.25299999999993</v>
      </c>
      <c r="EA15" s="1">
        <f>[8]France!EA$21</f>
        <v>344.98500000000013</v>
      </c>
      <c r="EB15" s="1">
        <f>[8]France!EB$21</f>
        <v>290.84100000000012</v>
      </c>
      <c r="EC15" s="1">
        <f>[8]France!EC$21</f>
        <v>84.41700000000003</v>
      </c>
      <c r="ED15" s="1">
        <f>[8]France!ED$21</f>
        <v>403.31900000000019</v>
      </c>
      <c r="EE15" s="1">
        <f>[8]France!EE$21</f>
        <v>325.32199999999989</v>
      </c>
      <c r="EF15" s="1">
        <f>[8]France!EF$21</f>
        <v>92.980000000000018</v>
      </c>
      <c r="EG15" s="1">
        <f>[8]France!EG$21</f>
        <v>70.90500000000003</v>
      </c>
      <c r="EH15" s="1">
        <f>[8]France!EH$21</f>
        <v>54.773999999999887</v>
      </c>
      <c r="EI15" s="1">
        <f>[8]France!EI$21</f>
        <v>183.14799999999991</v>
      </c>
      <c r="EJ15" s="1">
        <f>[8]France!EJ$21</f>
        <v>302.51299999999992</v>
      </c>
      <c r="EK15" s="1">
        <f>[8]France!EK$21</f>
        <v>261.71100000000024</v>
      </c>
      <c r="EL15" s="1">
        <f>[8]France!EL$21</f>
        <v>393.99500000000035</v>
      </c>
      <c r="EM15" s="1">
        <f>[8]France!EM$21</f>
        <v>250.11999999999944</v>
      </c>
      <c r="EN15" s="1">
        <f>[8]France!EN$21</f>
        <v>98.162000000000035</v>
      </c>
      <c r="EO15" s="1">
        <f>[8]France!EO$21</f>
        <v>178.83499999999981</v>
      </c>
      <c r="EP15" s="1">
        <f>[8]France!EP$21</f>
        <v>153.54900000000021</v>
      </c>
      <c r="EQ15" s="1">
        <f>[8]France!EQ$21</f>
        <v>39.180000000000291</v>
      </c>
      <c r="ER15" s="1">
        <f>[8]France!ER$21</f>
        <v>85.778999999999968</v>
      </c>
      <c r="ES15" s="1">
        <f>[8]France!ES$21</f>
        <v>46.202999999999975</v>
      </c>
      <c r="ET15" s="1">
        <f>[8]France!ET$21</f>
        <v>71.69</v>
      </c>
      <c r="EU15" s="1">
        <f>[8]France!EU$21</f>
        <v>29.342999999999961</v>
      </c>
      <c r="EV15" s="1">
        <f>[8]France!EV$21</f>
        <v>72.031999999999925</v>
      </c>
      <c r="EW15" s="1">
        <f>[8]France!EW$21</f>
        <v>67.761999999999944</v>
      </c>
      <c r="EX15" s="1">
        <f>[8]France!EX$21</f>
        <v>116.404</v>
      </c>
      <c r="EY15" s="1">
        <f>[8]France!EY$21</f>
        <v>92.313000000000102</v>
      </c>
      <c r="EZ15" s="1">
        <f>[8]France!EZ$21</f>
        <v>814.10999999999876</v>
      </c>
      <c r="FA15" s="1">
        <f>[8]France!FA$21</f>
        <v>1046.2340000000013</v>
      </c>
      <c r="FB15" s="1">
        <f>[8]France!FB$21</f>
        <v>1055.6510000000003</v>
      </c>
      <c r="FC15" s="1">
        <f>[8]France!FC$21</f>
        <v>1413.1720000000005</v>
      </c>
      <c r="FD15" s="1">
        <f>[8]France!FD$21</f>
        <v>595.10199999999895</v>
      </c>
      <c r="FE15" s="1">
        <f>[8]France!FE$21</f>
        <v>268.45600000000013</v>
      </c>
      <c r="FF15" s="1">
        <f>[8]France!FF$21</f>
        <v>280.00500000000011</v>
      </c>
      <c r="FG15" s="1">
        <f>[8]France!FG$21</f>
        <v>503.89000000000033</v>
      </c>
      <c r="FH15" s="1">
        <f>[8]France!FH$21</f>
        <v>456.70400000000018</v>
      </c>
      <c r="FI15" s="1">
        <f>[8]France!FI$21</f>
        <v>1495.8639999999996</v>
      </c>
      <c r="FJ15" s="1">
        <f>[8]France!FJ$21</f>
        <v>1747.0279999999984</v>
      </c>
      <c r="FK15" s="1">
        <f>[8]France!FK$21</f>
        <v>580.30499999999984</v>
      </c>
      <c r="FL15" s="1">
        <f>[8]France!FL$21</f>
        <v>224.90799999999967</v>
      </c>
      <c r="FM15" s="1">
        <f>[8]France!FM$21</f>
        <v>199.50700000000052</v>
      </c>
      <c r="FN15" s="1">
        <f>[8]France!FN$21</f>
        <v>165.20000000000005</v>
      </c>
      <c r="FO15" s="1">
        <f>[8]France!FO$21</f>
        <v>60.079000000000008</v>
      </c>
      <c r="FP15" s="1">
        <f>[8]France!FP$21</f>
        <v>115.75700000000006</v>
      </c>
      <c r="FQ15" s="1">
        <f>[8]France!FQ$21</f>
        <v>89.879000000000133</v>
      </c>
      <c r="FR15" s="1">
        <f>[8]France!FR$21</f>
        <v>49.713999999999942</v>
      </c>
      <c r="FS15" s="1">
        <f>[8]France!FS$21</f>
        <v>82.279999999999973</v>
      </c>
      <c r="FT15" s="1">
        <f>[8]France!FT$21</f>
        <v>85.430000000000064</v>
      </c>
      <c r="FU15" s="1">
        <f>[8]France!FU$21</f>
        <v>50.123999999999796</v>
      </c>
      <c r="FV15" s="1">
        <f>[8]France!FV$21</f>
        <v>82.159000000000106</v>
      </c>
      <c r="FW15" s="1">
        <f>[8]France!FW$21</f>
        <v>32.706000000000017</v>
      </c>
      <c r="FX15" s="1">
        <f>[8]France!FX$21</f>
        <v>44.031999999999925</v>
      </c>
      <c r="FY15" s="1">
        <f>[8]France!FY$21</f>
        <v>0</v>
      </c>
      <c r="FZ15" s="7">
        <f t="shared" si="0"/>
        <v>16361.367000000002</v>
      </c>
    </row>
    <row r="16" spans="1:182">
      <c r="A16" t="s">
        <v>20</v>
      </c>
      <c r="B16" s="1">
        <f>[8]Germany!B$21</f>
        <v>11334.500000000002</v>
      </c>
      <c r="C16" s="1">
        <f>[8]Germany!C$21</f>
        <v>16325.2</v>
      </c>
      <c r="D16" s="1">
        <f>[8]Germany!D$21</f>
        <v>17108.7</v>
      </c>
      <c r="E16" s="1">
        <f>[8]Germany!E$21</f>
        <v>16967.400000000001</v>
      </c>
      <c r="F16" s="1">
        <f>[8]Germany!F$21</f>
        <v>10292</v>
      </c>
      <c r="G16" s="1">
        <f>[8]Germany!G$21</f>
        <v>16945.5</v>
      </c>
      <c r="H16" s="1">
        <f>[8]Germany!H$21</f>
        <v>10899.900000000001</v>
      </c>
      <c r="I16" s="1">
        <f>[8]Germany!I$21</f>
        <v>19219.7</v>
      </c>
      <c r="J16" s="1">
        <f>[8]Germany!J$21</f>
        <v>14807.1</v>
      </c>
      <c r="K16" s="1">
        <f>[8]Germany!K$21</f>
        <v>15493.5</v>
      </c>
      <c r="L16" s="1">
        <f>[8]Germany!L$21</f>
        <v>13613.300000000001</v>
      </c>
      <c r="M16" s="1">
        <f>[8]Germany!M$21</f>
        <v>7781.0000000000009</v>
      </c>
      <c r="N16" s="1">
        <f>[8]Germany!N$21</f>
        <v>19317.300000000003</v>
      </c>
      <c r="O16" s="1">
        <f>[8]Germany!O$21</f>
        <v>15890</v>
      </c>
      <c r="P16" s="1">
        <f>[8]Germany!P$21</f>
        <v>16936.2</v>
      </c>
      <c r="Q16" s="1">
        <f>[8]Germany!Q$21</f>
        <v>8613.3000000000011</v>
      </c>
      <c r="R16" s="1">
        <f>[8]Germany!R$21</f>
        <v>11645.1</v>
      </c>
      <c r="S16" s="1">
        <f>[8]Germany!S$21</f>
        <v>10987.6</v>
      </c>
      <c r="T16" s="1">
        <f>[8]Germany!T$21</f>
        <v>10972.400000000001</v>
      </c>
      <c r="U16" s="1">
        <f>[8]Germany!U$21</f>
        <v>14080.6</v>
      </c>
      <c r="V16" s="1">
        <f>[8]Germany!V$21</f>
        <v>14606.6</v>
      </c>
      <c r="W16" s="1">
        <f>[8]Germany!W$21</f>
        <v>16112.2</v>
      </c>
      <c r="X16" s="1">
        <f>[8]Germany!X$21</f>
        <v>12592</v>
      </c>
      <c r="Y16" s="1">
        <f>[8]Germany!Y$21</f>
        <v>9982.9000000000015</v>
      </c>
      <c r="Z16" s="1">
        <f>[8]Germany!Z$21</f>
        <v>8299.1</v>
      </c>
      <c r="AA16" s="1">
        <f>[8]Germany!AA$21</f>
        <v>7523.5</v>
      </c>
      <c r="AB16" s="1">
        <f>[8]Germany!AB$21</f>
        <v>5987.8000000000011</v>
      </c>
      <c r="AC16" s="1">
        <f>[8]Germany!AC$21</f>
        <v>5297.5</v>
      </c>
      <c r="AD16" s="1">
        <f>[8]Germany!AD$21</f>
        <v>7012.1</v>
      </c>
      <c r="AE16" s="1">
        <f>[8]Germany!AE$21</f>
        <v>7180</v>
      </c>
      <c r="AF16" s="1">
        <f>[8]Germany!AF$21</f>
        <v>6480</v>
      </c>
      <c r="AG16" s="1">
        <f>[8]Germany!AG$21</f>
        <v>9293.5</v>
      </c>
      <c r="AH16" s="1">
        <f>[8]Germany!AH$21</f>
        <v>8934.1000000000022</v>
      </c>
      <c r="AI16" s="1">
        <f>[8]Germany!AI$21</f>
        <v>12142.2</v>
      </c>
      <c r="AJ16" s="1">
        <f>[8]Germany!AJ$21</f>
        <v>18770.7</v>
      </c>
      <c r="AK16" s="1">
        <f>[8]Germany!AK$21</f>
        <v>7052.4000000000005</v>
      </c>
      <c r="AL16" s="1">
        <f>[8]Germany!AL$21</f>
        <v>15229.300000000003</v>
      </c>
      <c r="AM16" s="1">
        <f>[8]Germany!AM$21</f>
        <v>11659.800000000001</v>
      </c>
      <c r="AN16" s="1">
        <f>[8]Germany!AN$21</f>
        <v>17803.900000000001</v>
      </c>
      <c r="AO16" s="1">
        <f>[8]Germany!AO$21</f>
        <v>17225</v>
      </c>
      <c r="AP16" s="1">
        <f>[8]Germany!AP$21</f>
        <v>23060.5</v>
      </c>
      <c r="AQ16" s="1">
        <f>[8]Germany!AQ$21</f>
        <v>19541.900000000001</v>
      </c>
      <c r="AR16" s="1">
        <f>[8]Germany!AR$21</f>
        <v>27401.600000000006</v>
      </c>
      <c r="AS16" s="1">
        <f>[8]Germany!AS$21</f>
        <v>27131.5</v>
      </c>
      <c r="AT16" s="1">
        <f>[8]Germany!AT$21</f>
        <v>20351.400000000001</v>
      </c>
      <c r="AU16" s="1">
        <f>[8]Germany!AU$21</f>
        <v>19934.599999999999</v>
      </c>
      <c r="AV16" s="1">
        <f>[8]Germany!AV$21</f>
        <v>14862.500000000002</v>
      </c>
      <c r="AW16" s="1">
        <f>[8]Germany!AW$21</f>
        <v>9660</v>
      </c>
      <c r="AX16" s="1">
        <f>[8]Germany!AX$21</f>
        <v>22724.300000000003</v>
      </c>
      <c r="AY16" s="1">
        <f>[8]Germany!AY$21</f>
        <v>20641.8</v>
      </c>
      <c r="AZ16" s="1">
        <f>[8]Germany!AZ$21</f>
        <v>21147.599999999999</v>
      </c>
      <c r="BA16" s="1">
        <f>[8]Germany!BA$21</f>
        <v>11828.400000000001</v>
      </c>
      <c r="BB16" s="1">
        <f>[8]Germany!BB$21</f>
        <v>18835.5</v>
      </c>
      <c r="BC16" s="1">
        <f>[8]Germany!BC$21</f>
        <v>22773.5</v>
      </c>
      <c r="BD16" s="1">
        <f>[8]Germany!BD$21</f>
        <v>25437.599999999999</v>
      </c>
      <c r="BE16" s="1">
        <f>[8]Germany!BE$21</f>
        <v>38578.000000000007</v>
      </c>
      <c r="BF16" s="1">
        <f>[8]Germany!BF$21</f>
        <v>33630.9</v>
      </c>
      <c r="BG16" s="1">
        <f>[8]Germany!BG$21</f>
        <v>46256.2</v>
      </c>
      <c r="BH16" s="1">
        <f>[8]Germany!BH$21</f>
        <v>23117.3</v>
      </c>
      <c r="BI16" s="1">
        <f>[8]Germany!BI$21</f>
        <v>15174.2</v>
      </c>
      <c r="BJ16" s="1">
        <f>[8]Germany!BJ$21</f>
        <v>19225.700000000004</v>
      </c>
      <c r="BK16" s="1">
        <f>[8]Germany!BK$21</f>
        <v>20600.300000000003</v>
      </c>
      <c r="BL16" s="1">
        <f>[8]Germany!BL$21</f>
        <v>24730.200000000004</v>
      </c>
      <c r="BM16" s="1">
        <f>[8]Germany!BM$21</f>
        <v>15736.300000000001</v>
      </c>
      <c r="BN16" s="1">
        <f>[8]Germany!BN$21</f>
        <v>18617.7</v>
      </c>
      <c r="BO16" s="1">
        <f>[8]Germany!BO$21</f>
        <v>22151.199999999997</v>
      </c>
      <c r="BP16" s="1">
        <f>[8]Germany!BP$21</f>
        <v>27030.299999999996</v>
      </c>
      <c r="BQ16" s="1">
        <f>[8]Germany!BQ$21</f>
        <v>31688.500000000004</v>
      </c>
      <c r="BR16" s="1">
        <f>[8]Germany!BR$21</f>
        <v>42355.4</v>
      </c>
      <c r="BS16" s="1">
        <f>[8]Germany!BS$21</f>
        <v>47805.100000000006</v>
      </c>
      <c r="BT16" s="1">
        <f>[8]Germany!BT$21</f>
        <v>31547.199999999997</v>
      </c>
      <c r="BU16" s="1">
        <f>[8]Germany!BU$21</f>
        <v>23636.1</v>
      </c>
      <c r="BV16" s="1">
        <f>[8]Germany!BV$21</f>
        <v>30641.1</v>
      </c>
      <c r="BW16" s="1">
        <f>[8]Germany!BW$21</f>
        <v>32482.5</v>
      </c>
      <c r="BX16" s="1">
        <f>[8]Germany!BX$21</f>
        <v>33842.9</v>
      </c>
      <c r="BY16" s="1">
        <f>[8]Germany!BY$21</f>
        <v>28267.8</v>
      </c>
      <c r="BZ16" s="1">
        <f>[8]Germany!BZ$21</f>
        <v>24591.599999999999</v>
      </c>
      <c r="CA16" s="1">
        <f>[8]Germany!CA$21</f>
        <v>24830.6</v>
      </c>
      <c r="CB16" s="1">
        <f>[8]Germany!CB$21</f>
        <v>25755.7</v>
      </c>
      <c r="CC16" s="1">
        <f>[8]Germany!CC$21</f>
        <v>33969.1</v>
      </c>
      <c r="CD16" s="1">
        <f>[8]Germany!CD$21</f>
        <v>37931.800000000003</v>
      </c>
      <c r="CE16" s="1">
        <f>[8]Germany!CE$21</f>
        <v>38980.200000000004</v>
      </c>
      <c r="CF16" s="1">
        <f>[8]Germany!CF$21</f>
        <v>32198.1</v>
      </c>
      <c r="CG16" s="1">
        <f>[8]Germany!CG$21</f>
        <v>48733.9</v>
      </c>
      <c r="CH16" s="1">
        <f>[8]Germany!CH$21</f>
        <v>39599.300000000003</v>
      </c>
      <c r="CI16" s="1">
        <f>[8]Germany!CI$21</f>
        <v>32255.700000000004</v>
      </c>
      <c r="CJ16" s="1">
        <f>[8]Germany!CJ$21</f>
        <v>36957.000000000007</v>
      </c>
      <c r="CK16" s="1">
        <f>[8]Germany!CK$21</f>
        <v>25962.1</v>
      </c>
      <c r="CL16" s="1">
        <f>[8]Germany!CL$21</f>
        <v>33957.300000000003</v>
      </c>
      <c r="CM16" s="1">
        <f>[8]Germany!CM$21</f>
        <v>34441.400000000009</v>
      </c>
      <c r="CN16" s="1">
        <f>[8]Germany!CN$21</f>
        <v>41435.1</v>
      </c>
      <c r="CO16" s="1">
        <f>[8]Germany!CO$21</f>
        <v>38653.5</v>
      </c>
      <c r="CP16" s="1">
        <f>[8]Germany!CP$21</f>
        <v>43030.3</v>
      </c>
      <c r="CQ16" s="1">
        <f>[8]Germany!CQ$21</f>
        <v>48825.200000000004</v>
      </c>
      <c r="CR16" s="1">
        <f>[8]Germany!CR$21</f>
        <v>47316.9</v>
      </c>
      <c r="CS16" s="1">
        <f>[8]Germany!CS$21</f>
        <v>37561.9</v>
      </c>
      <c r="CT16" s="1">
        <f>[8]Germany!CT$21</f>
        <v>37595.800000000003</v>
      </c>
      <c r="CU16" s="1">
        <f>[8]Germany!CU$21</f>
        <v>35025.599999999999</v>
      </c>
      <c r="CV16" s="1">
        <f>[8]Germany!CV$21</f>
        <v>36760.6</v>
      </c>
      <c r="CW16" s="1">
        <f>[8]Germany!CW$21</f>
        <v>33857.9</v>
      </c>
      <c r="CX16" s="1">
        <f>[8]Germany!CX$21</f>
        <v>38229</v>
      </c>
      <c r="CY16" s="1">
        <f>[8]Germany!CY$21</f>
        <v>38633.300000000003</v>
      </c>
      <c r="CZ16" s="1">
        <f>[8]Germany!CZ$21</f>
        <v>40968.400000000001</v>
      </c>
      <c r="DA16" s="1">
        <f>[8]Germany!DA$21</f>
        <v>33975.600000000006</v>
      </c>
      <c r="DB16" s="1">
        <f>[8]Germany!DB$21</f>
        <v>30689.4</v>
      </c>
      <c r="DC16" s="1">
        <f>[8]Germany!DC$21</f>
        <v>35945.700000000004</v>
      </c>
      <c r="DD16" s="1">
        <f>[8]Germany!DD$21</f>
        <v>33948.5</v>
      </c>
      <c r="DE16" s="1">
        <f>[8]Germany!DE$21</f>
        <v>24197.5</v>
      </c>
      <c r="DF16" s="1">
        <f>[8]Germany!DF$21</f>
        <v>39743.5</v>
      </c>
      <c r="DG16" s="1">
        <f>[8]Germany!DG$21</f>
        <v>34600.400000000009</v>
      </c>
      <c r="DH16" s="1">
        <f>[8]Germany!DH$21</f>
        <v>31347.800000000003</v>
      </c>
      <c r="DI16" s="1">
        <f>[8]Germany!DI$21</f>
        <v>30033.100000000006</v>
      </c>
      <c r="DJ16" s="1">
        <f>[8]Germany!DJ$21</f>
        <v>27800.600000000006</v>
      </c>
      <c r="DK16" s="1">
        <f>[8]Germany!DK$21</f>
        <v>22779.599999999999</v>
      </c>
      <c r="DL16" s="1">
        <f>[8]Germany!DL$21</f>
        <v>28706.200000000004</v>
      </c>
      <c r="DM16" s="1">
        <f>[8]Germany!DM$21</f>
        <v>27253.199999999997</v>
      </c>
      <c r="DN16" s="1">
        <f>[8]Germany!DN$21</f>
        <v>26978.7</v>
      </c>
      <c r="DO16" s="1">
        <f>[8]Germany!DO$21</f>
        <v>34504.100000000006</v>
      </c>
      <c r="DP16" s="1">
        <f>[8]Germany!DP$21</f>
        <v>28164.300000000003</v>
      </c>
      <c r="DQ16" s="1">
        <f>[8]Germany!DQ$21</f>
        <v>34332.300000000003</v>
      </c>
      <c r="DR16" s="1">
        <f>[8]Germany!DR$21</f>
        <v>23791.540999999994</v>
      </c>
      <c r="DS16" s="1">
        <f>[8]Germany!DS$21</f>
        <v>25718.947</v>
      </c>
      <c r="DT16" s="1">
        <f>[8]Germany!DT$21</f>
        <v>28400.292000000009</v>
      </c>
      <c r="DU16" s="1">
        <f>[8]Germany!DU$21</f>
        <v>20376.365000000005</v>
      </c>
      <c r="DV16" s="1">
        <f>[8]Germany!DV$21</f>
        <v>19723.916000000005</v>
      </c>
      <c r="DW16" s="1">
        <f>[8]Germany!DW$21</f>
        <v>20706.672000000006</v>
      </c>
      <c r="DX16" s="1">
        <f>[8]Germany!DX$21</f>
        <v>18646.726000000002</v>
      </c>
      <c r="DY16" s="1">
        <f>[8]Germany!DY$21</f>
        <v>18528.748</v>
      </c>
      <c r="DZ16" s="1">
        <f>[8]Germany!DZ$21</f>
        <v>27388.406999999999</v>
      </c>
      <c r="EA16" s="1">
        <f>[8]Germany!EA$21</f>
        <v>23498.257000000005</v>
      </c>
      <c r="EB16" s="1">
        <f>[8]Germany!EB$21</f>
        <v>24688.44</v>
      </c>
      <c r="EC16" s="1">
        <f>[8]Germany!EC$21</f>
        <v>24703.300999999999</v>
      </c>
      <c r="ED16" s="1">
        <f>[8]Germany!ED$21</f>
        <v>28605.663</v>
      </c>
      <c r="EE16" s="1">
        <f>[8]Germany!EE$21</f>
        <v>27784.945000000007</v>
      </c>
      <c r="EF16" s="1">
        <f>[8]Germany!EF$21</f>
        <v>27983.718000000008</v>
      </c>
      <c r="EG16" s="1">
        <f>[8]Germany!EG$21</f>
        <v>27664.339</v>
      </c>
      <c r="EH16" s="1">
        <f>[8]Germany!EH$21</f>
        <v>27440.376000000011</v>
      </c>
      <c r="EI16" s="1">
        <f>[8]Germany!EI$21</f>
        <v>28898.215000000004</v>
      </c>
      <c r="EJ16" s="1">
        <f>[8]Germany!EJ$21</f>
        <v>26866.417000000001</v>
      </c>
      <c r="EK16" s="1">
        <f>[8]Germany!EK$21</f>
        <v>29359.029000000002</v>
      </c>
      <c r="EL16" s="1">
        <f>[8]Germany!EL$21</f>
        <v>27756.836000000003</v>
      </c>
      <c r="EM16" s="1">
        <f>[8]Germany!EM$21</f>
        <v>34537.811000000002</v>
      </c>
      <c r="EN16" s="1">
        <f>[8]Germany!EN$21</f>
        <v>26872.275000000001</v>
      </c>
      <c r="EO16" s="1">
        <f>[8]Germany!EO$21</f>
        <v>15386.148000000005</v>
      </c>
      <c r="EP16" s="1">
        <f>[8]Germany!EP$21</f>
        <v>16474.019999999997</v>
      </c>
      <c r="EQ16" s="1">
        <f>[8]Germany!EQ$21</f>
        <v>18278.501000000004</v>
      </c>
      <c r="ER16" s="1">
        <f>[8]Germany!ER$21</f>
        <v>23162.703000000001</v>
      </c>
      <c r="ES16" s="1">
        <f>[8]Germany!ES$21</f>
        <v>20155.116000000002</v>
      </c>
      <c r="ET16" s="1">
        <f>[8]Germany!ET$21</f>
        <v>23555.412</v>
      </c>
      <c r="EU16" s="1">
        <f>[8]Germany!EU$21</f>
        <v>25526.974000000002</v>
      </c>
      <c r="EV16" s="1">
        <f>[8]Germany!EV$21</f>
        <v>22975.239999999998</v>
      </c>
      <c r="EW16" s="1">
        <f>[8]Germany!EW$21</f>
        <v>22649.841999999997</v>
      </c>
      <c r="EX16" s="1">
        <f>[8]Germany!EX$21</f>
        <v>25435.531999999999</v>
      </c>
      <c r="EY16" s="1">
        <f>[8]Germany!EY$21</f>
        <v>21878.770999999997</v>
      </c>
      <c r="EZ16" s="1">
        <f>[8]Germany!EZ$21</f>
        <v>18376.806</v>
      </c>
      <c r="FA16" s="1">
        <f>[8]Germany!FA$21</f>
        <v>12063.126000000002</v>
      </c>
      <c r="FB16" s="1">
        <f>[8]Germany!FB$21</f>
        <v>18482.273000000001</v>
      </c>
      <c r="FC16" s="1">
        <f>[8]Germany!FC$21</f>
        <v>16587.912</v>
      </c>
      <c r="FD16" s="1">
        <f>[8]Germany!FD$21</f>
        <v>16101.888000000001</v>
      </c>
      <c r="FE16" s="1">
        <f>[8]Germany!FE$21</f>
        <v>14444.2</v>
      </c>
      <c r="FF16" s="1">
        <f>[8]Germany!FF$21</f>
        <v>13421.969999999998</v>
      </c>
      <c r="FG16" s="1">
        <f>[8]Germany!FG$21</f>
        <v>15380.075000000004</v>
      </c>
      <c r="FH16" s="1">
        <f>[8]Germany!FH$21</f>
        <v>16286.2</v>
      </c>
      <c r="FI16" s="1">
        <f>[8]Germany!FI$21</f>
        <v>22243.574000000001</v>
      </c>
      <c r="FJ16" s="1">
        <f>[8]Germany!FJ$21</f>
        <v>17513.420999999995</v>
      </c>
      <c r="FK16" s="1">
        <f>[8]Germany!FK$21</f>
        <v>21476.444</v>
      </c>
      <c r="FL16" s="1">
        <f>[8]Germany!FL$21</f>
        <v>20595.218000000004</v>
      </c>
      <c r="FM16" s="1">
        <f>[8]Germany!FM$21</f>
        <v>12936.47</v>
      </c>
      <c r="FN16" s="1">
        <f>[8]Germany!FN$21</f>
        <v>20102.226000000002</v>
      </c>
      <c r="FO16" s="1">
        <f>[8]Germany!FO$21</f>
        <v>13962.607</v>
      </c>
      <c r="FP16" s="1">
        <f>[8]Germany!FP$21</f>
        <v>13410.824000000001</v>
      </c>
      <c r="FQ16" s="1">
        <f>[8]Germany!FQ$21</f>
        <v>12317.05</v>
      </c>
      <c r="FR16" s="1">
        <f>[8]Germany!FR$21</f>
        <v>10725.596000000001</v>
      </c>
      <c r="FS16" s="1">
        <f>[8]Germany!FS$21</f>
        <v>11935.584999999999</v>
      </c>
      <c r="FT16" s="1">
        <f>[8]Germany!FT$21</f>
        <v>13283.013000000001</v>
      </c>
      <c r="FU16" s="1">
        <f>[8]Germany!FU$21</f>
        <v>15326.205999999998</v>
      </c>
      <c r="FV16" s="1">
        <f>[8]Germany!FV$21</f>
        <v>15147</v>
      </c>
      <c r="FW16" s="1">
        <f>[8]Germany!FW$21</f>
        <v>23876.709000000003</v>
      </c>
      <c r="FX16" s="1">
        <f>[8]Germany!FX$21</f>
        <v>16499.006999999998</v>
      </c>
      <c r="FY16" s="1">
        <f>[8]Germany!FY$21</f>
        <v>0</v>
      </c>
      <c r="FZ16" s="7">
        <f t="shared" si="0"/>
        <v>1227914.8950000003</v>
      </c>
    </row>
    <row r="17" spans="1:182">
      <c r="A17" t="s">
        <v>35</v>
      </c>
      <c r="B17" s="1">
        <f>[8]Greece!B$21</f>
        <v>0</v>
      </c>
      <c r="C17" s="1">
        <f>[8]Greece!C$21</f>
        <v>0</v>
      </c>
      <c r="D17" s="1">
        <f>[8]Greece!D$21</f>
        <v>0</v>
      </c>
      <c r="E17" s="1">
        <f>[8]Greece!E$21</f>
        <v>0</v>
      </c>
      <c r="F17" s="1">
        <f>[8]Greece!F$21</f>
        <v>0</v>
      </c>
      <c r="G17" s="1">
        <f>[8]Greece!G$21</f>
        <v>0.9</v>
      </c>
      <c r="H17" s="1">
        <f>[8]Greece!H$21</f>
        <v>0</v>
      </c>
      <c r="I17" s="1">
        <f>[8]Greece!I$21</f>
        <v>0</v>
      </c>
      <c r="J17" s="1">
        <f>[8]Greece!J$21</f>
        <v>0</v>
      </c>
      <c r="K17" s="1">
        <f>[8]Greece!K$21</f>
        <v>0</v>
      </c>
      <c r="L17" s="1">
        <f>[8]Greece!L$21</f>
        <v>5.5</v>
      </c>
      <c r="M17" s="1">
        <f>[8]Greece!M$21</f>
        <v>0</v>
      </c>
      <c r="N17" s="1">
        <f>[8]Greece!N$21</f>
        <v>0</v>
      </c>
      <c r="O17" s="1">
        <f>[8]Greece!O$21</f>
        <v>0</v>
      </c>
      <c r="P17" s="1">
        <f>[8]Greece!P$21</f>
        <v>4.8000000000000007</v>
      </c>
      <c r="Q17" s="1">
        <f>[8]Greece!Q$21</f>
        <v>0</v>
      </c>
      <c r="R17" s="1">
        <f>[8]Greece!R$21</f>
        <v>0</v>
      </c>
      <c r="S17" s="1">
        <f>[8]Greece!S$21</f>
        <v>1.2000000000000002</v>
      </c>
      <c r="T17" s="1">
        <f>[8]Greece!T$21</f>
        <v>0</v>
      </c>
      <c r="U17" s="1">
        <f>[8]Greece!U$21</f>
        <v>0</v>
      </c>
      <c r="V17" s="1">
        <f>[8]Greece!V$21</f>
        <v>4.4000000000000004</v>
      </c>
      <c r="W17" s="1">
        <f>[8]Greece!W$21</f>
        <v>0</v>
      </c>
      <c r="X17" s="1">
        <f>[8]Greece!X$21</f>
        <v>2.3000000000000003</v>
      </c>
      <c r="Y17" s="1">
        <f>[8]Greece!Y$21</f>
        <v>7</v>
      </c>
      <c r="Z17" s="1">
        <f>[8]Greece!Z$21</f>
        <v>3.9000000000000004</v>
      </c>
      <c r="AA17" s="1">
        <f>[8]Greece!AA$21</f>
        <v>6.2</v>
      </c>
      <c r="AB17" s="1">
        <f>[8]Greece!AB$21</f>
        <v>4.3</v>
      </c>
      <c r="AC17" s="1">
        <f>[8]Greece!AC$21</f>
        <v>1.9000000000000001</v>
      </c>
      <c r="AD17" s="1">
        <f>[8]Greece!AD$21</f>
        <v>2.9000000000000004</v>
      </c>
      <c r="AE17" s="1">
        <f>[8]Greece!AE$21</f>
        <v>0</v>
      </c>
      <c r="AF17" s="1">
        <f>[8]Greece!AF$21</f>
        <v>0</v>
      </c>
      <c r="AG17" s="1">
        <f>[8]Greece!AG$21</f>
        <v>0</v>
      </c>
      <c r="AH17" s="1">
        <f>[8]Greece!AH$21</f>
        <v>0.30000000000000004</v>
      </c>
      <c r="AI17" s="1">
        <f>[8]Greece!AI$21</f>
        <v>10.8</v>
      </c>
      <c r="AJ17" s="1">
        <f>[8]Greece!AJ$21</f>
        <v>2.9000000000000004</v>
      </c>
      <c r="AK17" s="1">
        <f>[8]Greece!AK$21</f>
        <v>0</v>
      </c>
      <c r="AL17" s="1">
        <f>[8]Greece!AL$21</f>
        <v>18.3</v>
      </c>
      <c r="AM17" s="1">
        <f>[8]Greece!AM$21</f>
        <v>5.9</v>
      </c>
      <c r="AN17" s="1">
        <f>[8]Greece!AN$21</f>
        <v>3.7</v>
      </c>
      <c r="AO17" s="1">
        <f>[8]Greece!AO$21</f>
        <v>2.6</v>
      </c>
      <c r="AP17" s="1">
        <f>[8]Greece!AP$21</f>
        <v>0</v>
      </c>
      <c r="AQ17" s="1">
        <f>[8]Greece!AQ$21</f>
        <v>0.5</v>
      </c>
      <c r="AR17" s="1">
        <f>[8]Greece!AR$21</f>
        <v>5.7</v>
      </c>
      <c r="AS17" s="1">
        <f>[8]Greece!AS$21</f>
        <v>0</v>
      </c>
      <c r="AT17" s="1">
        <f>[8]Greece!AT$21</f>
        <v>0</v>
      </c>
      <c r="AU17" s="1">
        <f>[8]Greece!AU$21</f>
        <v>0</v>
      </c>
      <c r="AV17" s="1">
        <f>[8]Greece!AV$21</f>
        <v>0</v>
      </c>
      <c r="AW17" s="1">
        <f>[8]Greece!AW$21</f>
        <v>3.8000000000000003</v>
      </c>
      <c r="AX17" s="1">
        <f>[8]Greece!AX$21</f>
        <v>4.6000000000000005</v>
      </c>
      <c r="AY17" s="1">
        <f>[8]Greece!AY$21</f>
        <v>13.700000000000001</v>
      </c>
      <c r="AZ17" s="1">
        <f>[8]Greece!AZ$21</f>
        <v>0</v>
      </c>
      <c r="BA17" s="1">
        <f>[8]Greece!BA$21</f>
        <v>3.3000000000000003</v>
      </c>
      <c r="BB17" s="1">
        <f>[8]Greece!BB$21</f>
        <v>0</v>
      </c>
      <c r="BC17" s="1">
        <f>[8]Greece!BC$21</f>
        <v>0</v>
      </c>
      <c r="BD17" s="1">
        <f>[8]Greece!BD$21</f>
        <v>0</v>
      </c>
      <c r="BE17" s="1">
        <f>[8]Greece!BE$21</f>
        <v>4.1000000000000005</v>
      </c>
      <c r="BF17" s="1">
        <f>[8]Greece!BF$21</f>
        <v>3.6000000000000005</v>
      </c>
      <c r="BG17" s="1">
        <f>[8]Greece!BG$21</f>
        <v>0</v>
      </c>
      <c r="BH17" s="1">
        <f>[8]Greece!BH$21</f>
        <v>15</v>
      </c>
      <c r="BI17" s="1">
        <f>[8]Greece!BI$21</f>
        <v>21.200000000000003</v>
      </c>
      <c r="BJ17" s="1">
        <f>[8]Greece!BJ$21</f>
        <v>0</v>
      </c>
      <c r="BK17" s="1">
        <f>[8]Greece!BK$21</f>
        <v>3.0000000000000009</v>
      </c>
      <c r="BL17" s="1">
        <f>[8]Greece!BL$21</f>
        <v>0</v>
      </c>
      <c r="BM17" s="1">
        <f>[8]Greece!BM$21</f>
        <v>0</v>
      </c>
      <c r="BN17" s="1">
        <f>[8]Greece!BN$21</f>
        <v>0</v>
      </c>
      <c r="BO17" s="1">
        <f>[8]Greece!BO$21</f>
        <v>0</v>
      </c>
      <c r="BP17" s="1">
        <f>[8]Greece!BP$21</f>
        <v>0</v>
      </c>
      <c r="BQ17" s="1">
        <f>[8]Greece!BQ$21</f>
        <v>0</v>
      </c>
      <c r="BR17" s="1">
        <f>[8]Greece!BR$21</f>
        <v>0.80000000000000016</v>
      </c>
      <c r="BS17" s="1">
        <f>[8]Greece!BS$21</f>
        <v>1.6</v>
      </c>
      <c r="BT17" s="1">
        <f>[8]Greece!BT$21</f>
        <v>10.600000000000001</v>
      </c>
      <c r="BU17" s="1">
        <f>[8]Greece!BU$21</f>
        <v>19.8</v>
      </c>
      <c r="BV17" s="1">
        <f>[8]Greece!BV$21</f>
        <v>4.8000000000000007</v>
      </c>
      <c r="BW17" s="1">
        <f>[8]Greece!BW$21</f>
        <v>2.6</v>
      </c>
      <c r="BX17" s="1">
        <f>[8]Greece!BX$21</f>
        <v>0</v>
      </c>
      <c r="BY17" s="1">
        <f>[8]Greece!BY$21</f>
        <v>0</v>
      </c>
      <c r="BZ17" s="1">
        <f>[8]Greece!BZ$21</f>
        <v>1.1000000000000001</v>
      </c>
      <c r="CA17" s="1">
        <f>[8]Greece!CA$21</f>
        <v>8.3000000000000007</v>
      </c>
      <c r="CB17" s="1">
        <f>[8]Greece!CB$21</f>
        <v>0</v>
      </c>
      <c r="CC17" s="1">
        <f>[8]Greece!CC$21</f>
        <v>0</v>
      </c>
      <c r="CD17" s="1">
        <f>[8]Greece!CD$21</f>
        <v>0</v>
      </c>
      <c r="CE17" s="1">
        <f>[8]Greece!CE$21</f>
        <v>0</v>
      </c>
      <c r="CF17" s="1">
        <f>[8]Greece!CF$21</f>
        <v>5.8000000000000007</v>
      </c>
      <c r="CG17" s="1">
        <f>[8]Greece!CG$21</f>
        <v>20.800000000000004</v>
      </c>
      <c r="CH17" s="1">
        <f>[8]Greece!CH$21</f>
        <v>21.400000000000002</v>
      </c>
      <c r="CI17" s="1">
        <f>[8]Greece!CI$21</f>
        <v>0</v>
      </c>
      <c r="CJ17" s="1">
        <f>[8]Greece!CJ$21</f>
        <v>1</v>
      </c>
      <c r="CK17" s="1">
        <f>[8]Greece!CK$21</f>
        <v>0</v>
      </c>
      <c r="CL17" s="1">
        <f>[8]Greece!CL$21</f>
        <v>0</v>
      </c>
      <c r="CM17" s="1">
        <f>[8]Greece!CM$21</f>
        <v>0</v>
      </c>
      <c r="CN17" s="1">
        <f>[8]Greece!CN$21</f>
        <v>0</v>
      </c>
      <c r="CO17" s="1">
        <f>[8]Greece!CO$21</f>
        <v>0</v>
      </c>
      <c r="CP17" s="1">
        <f>[8]Greece!CP$21</f>
        <v>0</v>
      </c>
      <c r="CQ17" s="1">
        <f>[8]Greece!CQ$21</f>
        <v>0</v>
      </c>
      <c r="CR17" s="1">
        <f>[8]Greece!CR$21</f>
        <v>0</v>
      </c>
      <c r="CS17" s="1">
        <f>[8]Greece!CS$21</f>
        <v>0</v>
      </c>
      <c r="CT17" s="1">
        <f>[8]Greece!CT$21</f>
        <v>0</v>
      </c>
      <c r="CU17" s="1">
        <f>[8]Greece!CU$21</f>
        <v>0</v>
      </c>
      <c r="CV17" s="1">
        <f>[8]Greece!CV$21</f>
        <v>0</v>
      </c>
      <c r="CW17" s="1">
        <f>[8]Greece!CW$21</f>
        <v>0</v>
      </c>
      <c r="CX17" s="1">
        <f>[8]Greece!CX$21</f>
        <v>0</v>
      </c>
      <c r="CY17" s="1">
        <f>[8]Greece!CY$21</f>
        <v>0</v>
      </c>
      <c r="CZ17" s="1">
        <f>[8]Greece!CZ$21</f>
        <v>0</v>
      </c>
      <c r="DA17" s="1">
        <f>[8]Greece!DA$21</f>
        <v>0</v>
      </c>
      <c r="DB17" s="1">
        <f>[8]Greece!DB$21</f>
        <v>0</v>
      </c>
      <c r="DC17" s="1">
        <f>[8]Greece!DC$21</f>
        <v>0</v>
      </c>
      <c r="DD17" s="1">
        <f>[8]Greece!DD$21</f>
        <v>0</v>
      </c>
      <c r="DE17" s="1">
        <f>[8]Greece!DE$21</f>
        <v>7.2</v>
      </c>
      <c r="DF17" s="1">
        <f>[8]Greece!DF$21</f>
        <v>0</v>
      </c>
      <c r="DG17" s="1">
        <f>[8]Greece!DG$21</f>
        <v>0</v>
      </c>
      <c r="DH17" s="1">
        <f>[8]Greece!DH$21</f>
        <v>0</v>
      </c>
      <c r="DI17" s="1">
        <f>[8]Greece!DI$21</f>
        <v>0</v>
      </c>
      <c r="DJ17" s="1">
        <f>[8]Greece!DJ$21</f>
        <v>0</v>
      </c>
      <c r="DK17" s="1">
        <f>[8]Greece!DK$21</f>
        <v>0</v>
      </c>
      <c r="DL17" s="1">
        <f>[8]Greece!DL$21</f>
        <v>0</v>
      </c>
      <c r="DM17" s="1">
        <f>[8]Greece!DM$21</f>
        <v>0</v>
      </c>
      <c r="DN17" s="1">
        <f>[8]Greece!DN$21</f>
        <v>0</v>
      </c>
      <c r="DO17" s="1">
        <f>[8]Greece!DO$21</f>
        <v>0</v>
      </c>
      <c r="DP17" s="1">
        <f>[8]Greece!DP$21</f>
        <v>0</v>
      </c>
      <c r="DQ17" s="1">
        <f>[8]Greece!DQ$21</f>
        <v>2</v>
      </c>
      <c r="DR17" s="1">
        <f>[8]Greece!DR$21</f>
        <v>0</v>
      </c>
      <c r="DS17" s="1">
        <f>[8]Greece!DS$21</f>
        <v>2.2309999999999999</v>
      </c>
      <c r="DT17" s="1">
        <f>[8]Greece!DT$21</f>
        <v>0</v>
      </c>
      <c r="DU17" s="1">
        <f>[8]Greece!DU$21</f>
        <v>0</v>
      </c>
      <c r="DV17" s="1">
        <f>[8]Greece!DV$21</f>
        <v>1E-3</v>
      </c>
      <c r="DW17" s="1">
        <f>[8]Greece!DW$21</f>
        <v>0</v>
      </c>
      <c r="DX17" s="1">
        <f>[8]Greece!DX$21</f>
        <v>1E-3</v>
      </c>
      <c r="DY17" s="1">
        <f>[8]Greece!DY$21</f>
        <v>0</v>
      </c>
      <c r="DZ17" s="1">
        <f>[8]Greece!DZ$21</f>
        <v>0</v>
      </c>
      <c r="EA17" s="1">
        <f>[8]Greece!EA$21</f>
        <v>1E-3</v>
      </c>
      <c r="EB17" s="1">
        <f>[8]Greece!EB$21</f>
        <v>0</v>
      </c>
      <c r="EC17" s="1">
        <f>[8]Greece!EC$21</f>
        <v>0</v>
      </c>
      <c r="ED17" s="1">
        <f>[8]Greece!ED$21</f>
        <v>2.4430000000000001</v>
      </c>
      <c r="EE17" s="1">
        <f>[8]Greece!EE$21</f>
        <v>0.13</v>
      </c>
      <c r="EF17" s="1">
        <f>[8]Greece!EF$21</f>
        <v>3.0000000000000001E-3</v>
      </c>
      <c r="EG17" s="1">
        <f>[8]Greece!EG$21</f>
        <v>3.883</v>
      </c>
      <c r="EH17" s="1">
        <f>[8]Greece!EH$21</f>
        <v>0</v>
      </c>
      <c r="EI17" s="1">
        <f>[8]Greece!EI$21</f>
        <v>0</v>
      </c>
      <c r="EJ17" s="1">
        <f>[8]Greece!EJ$21</f>
        <v>1.0000000000000009E-3</v>
      </c>
      <c r="EK17" s="1">
        <f>[8]Greece!EK$21</f>
        <v>0</v>
      </c>
      <c r="EL17" s="1">
        <f>[8]Greece!EL$21</f>
        <v>9.9999999999998979E-3</v>
      </c>
      <c r="EM17" s="1">
        <f>[8]Greece!EM$21</f>
        <v>7.4089999999999998</v>
      </c>
      <c r="EN17" s="1">
        <f>[8]Greece!EN$21</f>
        <v>15.715</v>
      </c>
      <c r="EO17" s="1">
        <f>[8]Greece!EO$21</f>
        <v>13.722999999999999</v>
      </c>
      <c r="EP17" s="1">
        <f>[8]Greece!EP$21</f>
        <v>4.5999999999999375E-2</v>
      </c>
      <c r="EQ17" s="1">
        <f>[8]Greece!EQ$21</f>
        <v>7.1050000000000004</v>
      </c>
      <c r="ER17" s="1">
        <f>[8]Greece!ER$21</f>
        <v>1.0000000000000009E-2</v>
      </c>
      <c r="ES17" s="1">
        <f>[8]Greece!ES$21</f>
        <v>2.0000000000000018E-3</v>
      </c>
      <c r="ET17" s="1">
        <f>[8]Greece!ET$21</f>
        <v>3.0000000000000027E-2</v>
      </c>
      <c r="EU17" s="1">
        <f>[8]Greece!EU$21</f>
        <v>0</v>
      </c>
      <c r="EV17" s="1">
        <f>[8]Greece!EV$21</f>
        <v>3.0000000000000009E-3</v>
      </c>
      <c r="EW17" s="1">
        <f>[8]Greece!EW$21</f>
        <v>0</v>
      </c>
      <c r="EX17" s="1">
        <f>[8]Greece!EX$21</f>
        <v>3.0000000000001137E-3</v>
      </c>
      <c r="EY17" s="1">
        <f>[8]Greece!EY$21</f>
        <v>3.5539999999999994</v>
      </c>
      <c r="EZ17" s="1">
        <f>[8]Greece!EZ$21</f>
        <v>4.1470000000000002</v>
      </c>
      <c r="FA17" s="1">
        <f>[8]Greece!FA$21</f>
        <v>0</v>
      </c>
      <c r="FB17" s="1">
        <f>[8]Greece!FB$21</f>
        <v>0</v>
      </c>
      <c r="FC17" s="1">
        <f>[8]Greece!FC$21</f>
        <v>0</v>
      </c>
      <c r="FD17" s="1">
        <f>[8]Greece!FD$21</f>
        <v>6.9999999999996732E-3</v>
      </c>
      <c r="FE17" s="1">
        <f>[8]Greece!FE$21</f>
        <v>0</v>
      </c>
      <c r="FF17" s="1">
        <f>[8]Greece!FF$21</f>
        <v>0</v>
      </c>
      <c r="FG17" s="1">
        <f>[8]Greece!FG$21</f>
        <v>0</v>
      </c>
      <c r="FH17" s="1">
        <f>[8]Greece!FH$21</f>
        <v>0</v>
      </c>
      <c r="FI17" s="1">
        <f>[8]Greece!FI$21</f>
        <v>2.9790000000000001</v>
      </c>
      <c r="FJ17" s="1">
        <f>[8]Greece!FJ$21</f>
        <v>7.0000000000000062E-3</v>
      </c>
      <c r="FK17" s="1">
        <f>[8]Greece!FK$21</f>
        <v>0</v>
      </c>
      <c r="FL17" s="1">
        <f>[8]Greece!FL$21</f>
        <v>3.6000000000000032E-2</v>
      </c>
      <c r="FM17" s="1">
        <f>[8]Greece!FM$21</f>
        <v>1.98</v>
      </c>
      <c r="FN17" s="1">
        <f>[8]Greece!FN$21</f>
        <v>0</v>
      </c>
      <c r="FO17" s="1">
        <f>[8]Greece!FO$21</f>
        <v>5.600000000000005E-2</v>
      </c>
      <c r="FP17" s="1">
        <f>[8]Greece!FP$21</f>
        <v>1.8000000000000016E-2</v>
      </c>
      <c r="FQ17" s="1">
        <f>[8]Greece!FQ$21</f>
        <v>0</v>
      </c>
      <c r="FR17" s="1">
        <f>[8]Greece!FR$21</f>
        <v>0</v>
      </c>
      <c r="FS17" s="1">
        <f>[8]Greece!FS$21</f>
        <v>3.999999999999948E-3</v>
      </c>
      <c r="FT17" s="1">
        <f>[8]Greece!FT$21</f>
        <v>1.0000000000000231E-2</v>
      </c>
      <c r="FU17" s="1">
        <f>[8]Greece!FU$21</f>
        <v>0</v>
      </c>
      <c r="FV17" s="1">
        <f>[8]Greece!FV$21</f>
        <v>3.9999999999998925E-3</v>
      </c>
      <c r="FW17" s="1">
        <f>[8]Greece!FW$21</f>
        <v>0</v>
      </c>
      <c r="FX17" s="1">
        <f>[8]Greece!FX$21</f>
        <v>5.0000000000000044E-2</v>
      </c>
      <c r="FY17" s="1">
        <f>[8]Greece!FY$21</f>
        <v>0</v>
      </c>
      <c r="FZ17" s="7">
        <f t="shared" si="0"/>
        <v>65.602000000000004</v>
      </c>
    </row>
    <row r="18" spans="1:182">
      <c r="A18" t="s">
        <v>33</v>
      </c>
      <c r="B18" s="1">
        <f>[8]Hungary!B$21</f>
        <v>0</v>
      </c>
      <c r="C18" s="1">
        <f>[8]Hungary!C$21</f>
        <v>5.6000000000000005</v>
      </c>
      <c r="D18" s="1">
        <f>[8]Hungary!D$21</f>
        <v>8.9</v>
      </c>
      <c r="E18" s="1">
        <f>[8]Hungary!E$21</f>
        <v>5.5</v>
      </c>
      <c r="F18" s="1">
        <f>[8]Hungary!F$21</f>
        <v>6.3000000000000007</v>
      </c>
      <c r="G18" s="1">
        <f>[8]Hungary!G$21</f>
        <v>3.5</v>
      </c>
      <c r="H18" s="1">
        <f>[8]Hungary!H$21</f>
        <v>14.8</v>
      </c>
      <c r="I18" s="1">
        <f>[8]Hungary!I$21</f>
        <v>2.5</v>
      </c>
      <c r="J18" s="1">
        <f>[8]Hungary!J$21</f>
        <v>8</v>
      </c>
      <c r="K18" s="1">
        <f>[8]Hungary!K$21</f>
        <v>3.4000000000000004</v>
      </c>
      <c r="L18" s="1">
        <f>[8]Hungary!L$21</f>
        <v>6.5</v>
      </c>
      <c r="M18" s="1">
        <f>[8]Hungary!M$21</f>
        <v>6.8000000000000007</v>
      </c>
      <c r="N18" s="1">
        <f>[8]Hungary!N$21</f>
        <v>1.6</v>
      </c>
      <c r="O18" s="1">
        <f>[8]Hungary!O$21</f>
        <v>2.5</v>
      </c>
      <c r="P18" s="1">
        <f>[8]Hungary!P$21</f>
        <v>1.5</v>
      </c>
      <c r="Q18" s="1">
        <f>[8]Hungary!Q$21</f>
        <v>0.1</v>
      </c>
      <c r="R18" s="1">
        <f>[8]Hungary!R$21</f>
        <v>11</v>
      </c>
      <c r="S18" s="1">
        <f>[8]Hungary!S$21</f>
        <v>2.9000000000000004</v>
      </c>
      <c r="T18" s="1">
        <f>[8]Hungary!T$21</f>
        <v>3.5</v>
      </c>
      <c r="U18" s="1">
        <f>[8]Hungary!U$21</f>
        <v>3.6</v>
      </c>
      <c r="V18" s="1">
        <f>[8]Hungary!V$21</f>
        <v>13.700000000000001</v>
      </c>
      <c r="W18" s="1">
        <f>[8]Hungary!W$21</f>
        <v>1.6</v>
      </c>
      <c r="X18" s="1">
        <f>[8]Hungary!X$21</f>
        <v>7.8000000000000007</v>
      </c>
      <c r="Y18" s="1">
        <f>[8]Hungary!Y$21</f>
        <v>2.9000000000000004</v>
      </c>
      <c r="Z18" s="1">
        <f>[8]Hungary!Z$21</f>
        <v>0.60000000000000009</v>
      </c>
      <c r="AA18" s="1">
        <f>[8]Hungary!AA$21</f>
        <v>10.4</v>
      </c>
      <c r="AB18" s="1">
        <f>[8]Hungary!AB$21</f>
        <v>6.3000000000000007</v>
      </c>
      <c r="AC18" s="1">
        <f>[8]Hungary!AC$21</f>
        <v>1.4000000000000001</v>
      </c>
      <c r="AD18" s="1">
        <f>[8]Hungary!AD$21</f>
        <v>0</v>
      </c>
      <c r="AE18" s="1">
        <f>[8]Hungary!AE$21</f>
        <v>3.1</v>
      </c>
      <c r="AF18" s="1">
        <f>[8]Hungary!AF$21</f>
        <v>1.7000000000000002</v>
      </c>
      <c r="AG18" s="1">
        <f>[8]Hungary!AG$21</f>
        <v>6.8000000000000007</v>
      </c>
      <c r="AH18" s="1">
        <f>[8]Hungary!AH$21</f>
        <v>0</v>
      </c>
      <c r="AI18" s="1">
        <f>[8]Hungary!AI$21</f>
        <v>7.4</v>
      </c>
      <c r="AJ18" s="1">
        <f>[8]Hungary!AJ$21</f>
        <v>0</v>
      </c>
      <c r="AK18" s="1">
        <f>[8]Hungary!AK$21</f>
        <v>0</v>
      </c>
      <c r="AL18" s="1">
        <f>[8]Hungary!AL$21</f>
        <v>0</v>
      </c>
      <c r="AM18" s="1">
        <f>[8]Hungary!AM$21</f>
        <v>4.6000000000000005</v>
      </c>
      <c r="AN18" s="1">
        <f>[8]Hungary!AN$21</f>
        <v>8.5</v>
      </c>
      <c r="AO18" s="1">
        <f>[8]Hungary!AO$21</f>
        <v>0</v>
      </c>
      <c r="AP18" s="1">
        <f>[8]Hungary!AP$21</f>
        <v>0.8</v>
      </c>
      <c r="AQ18" s="1">
        <f>[8]Hungary!AQ$21</f>
        <v>2</v>
      </c>
      <c r="AR18" s="1">
        <f>[8]Hungary!AR$21</f>
        <v>236.20000000000002</v>
      </c>
      <c r="AS18" s="1">
        <f>[8]Hungary!AS$21</f>
        <v>0.8</v>
      </c>
      <c r="AT18" s="1">
        <f>[8]Hungary!AT$21</f>
        <v>1.3</v>
      </c>
      <c r="AU18" s="1">
        <f>[8]Hungary!AU$21</f>
        <v>3.1</v>
      </c>
      <c r="AV18" s="1">
        <f>[8]Hungary!AV$21</f>
        <v>0</v>
      </c>
      <c r="AW18" s="1">
        <f>[8]Hungary!AW$21</f>
        <v>2.6</v>
      </c>
      <c r="AX18" s="1">
        <f>[8]Hungary!AX$21</f>
        <v>12.600000000000001</v>
      </c>
      <c r="AY18" s="1">
        <f>[8]Hungary!AY$21</f>
        <v>1.9000000000000001</v>
      </c>
      <c r="AZ18" s="1">
        <f>[8]Hungary!AZ$21</f>
        <v>0</v>
      </c>
      <c r="BA18" s="1">
        <f>[8]Hungary!BA$21</f>
        <v>0.5</v>
      </c>
      <c r="BB18" s="1">
        <f>[8]Hungary!BB$21</f>
        <v>0</v>
      </c>
      <c r="BC18" s="1">
        <f>[8]Hungary!BC$21</f>
        <v>1.6</v>
      </c>
      <c r="BD18" s="1">
        <f>[8]Hungary!BD$21</f>
        <v>0</v>
      </c>
      <c r="BE18" s="1">
        <f>[8]Hungary!BE$21</f>
        <v>1.9000000000000001</v>
      </c>
      <c r="BF18" s="1">
        <f>[8]Hungary!BF$21</f>
        <v>0.70000000000000007</v>
      </c>
      <c r="BG18" s="1">
        <f>[8]Hungary!BG$21</f>
        <v>5.2000000000000011</v>
      </c>
      <c r="BH18" s="1">
        <f>[8]Hungary!BH$21</f>
        <v>5.1000000000000005</v>
      </c>
      <c r="BI18" s="1">
        <f>[8]Hungary!BI$21</f>
        <v>1.1000000000000001</v>
      </c>
      <c r="BJ18" s="1">
        <f>[8]Hungary!BJ$21</f>
        <v>4.3</v>
      </c>
      <c r="BK18" s="1">
        <f>[8]Hungary!BK$21</f>
        <v>0.4</v>
      </c>
      <c r="BL18" s="1">
        <f>[8]Hungary!BL$21</f>
        <v>52.1</v>
      </c>
      <c r="BM18" s="1">
        <f>[8]Hungary!BM$21</f>
        <v>74.900000000000006</v>
      </c>
      <c r="BN18" s="1">
        <f>[8]Hungary!BN$21</f>
        <v>27.900000000000002</v>
      </c>
      <c r="BO18" s="1">
        <f>[8]Hungary!BO$21</f>
        <v>97</v>
      </c>
      <c r="BP18" s="1">
        <f>[8]Hungary!BP$21</f>
        <v>74.2</v>
      </c>
      <c r="BQ18" s="1">
        <f>[8]Hungary!BQ$21</f>
        <v>51.400000000000006</v>
      </c>
      <c r="BR18" s="1">
        <f>[8]Hungary!BR$21</f>
        <v>173.1</v>
      </c>
      <c r="BS18" s="1">
        <f>[8]Hungary!BS$21</f>
        <v>103.60000000000001</v>
      </c>
      <c r="BT18" s="1">
        <f>[8]Hungary!BT$21</f>
        <v>2.2000000000000002</v>
      </c>
      <c r="BU18" s="1">
        <f>[8]Hungary!BU$21</f>
        <v>2.2000000000000002</v>
      </c>
      <c r="BV18" s="1">
        <f>[8]Hungary!BV$21</f>
        <v>3.8000000000000003</v>
      </c>
      <c r="BW18" s="1">
        <f>[8]Hungary!BW$21</f>
        <v>47.6</v>
      </c>
      <c r="BX18" s="1">
        <f>[8]Hungary!BX$21</f>
        <v>145.30000000000001</v>
      </c>
      <c r="BY18" s="1">
        <f>[8]Hungary!BY$21</f>
        <v>48</v>
      </c>
      <c r="BZ18" s="1">
        <f>[8]Hungary!BZ$21</f>
        <v>2.1</v>
      </c>
      <c r="CA18" s="1">
        <f>[8]Hungary!CA$21</f>
        <v>23.400000000000002</v>
      </c>
      <c r="CB18" s="1">
        <f>[8]Hungary!CB$21</f>
        <v>73.000000000000014</v>
      </c>
      <c r="CC18" s="1">
        <f>[8]Hungary!CC$21</f>
        <v>5</v>
      </c>
      <c r="CD18" s="1">
        <f>[8]Hungary!CD$21</f>
        <v>1.3999999999999915</v>
      </c>
      <c r="CE18" s="1">
        <f>[8]Hungary!CE$21</f>
        <v>27.299999999999983</v>
      </c>
      <c r="CF18" s="1">
        <f>[8]Hungary!CF$21</f>
        <v>27.5</v>
      </c>
      <c r="CG18" s="1">
        <f>[8]Hungary!CG$21</f>
        <v>50.000000000000007</v>
      </c>
      <c r="CH18" s="1">
        <f>[8]Hungary!CH$21</f>
        <v>167.5</v>
      </c>
      <c r="CI18" s="1">
        <f>[8]Hungary!CI$21</f>
        <v>95.5</v>
      </c>
      <c r="CJ18" s="1">
        <f>[8]Hungary!CJ$21</f>
        <v>72.099999999999994</v>
      </c>
      <c r="CK18" s="1">
        <f>[8]Hungary!CK$21</f>
        <v>207.8</v>
      </c>
      <c r="CL18" s="1">
        <f>[8]Hungary!CL$21</f>
        <v>24.6</v>
      </c>
      <c r="CM18" s="1">
        <f>[8]Hungary!CM$21</f>
        <v>107.9</v>
      </c>
      <c r="CN18" s="1">
        <f>[8]Hungary!CN$21</f>
        <v>161.4</v>
      </c>
      <c r="CO18" s="1">
        <f>[8]Hungary!CO$21</f>
        <v>122.80000000000001</v>
      </c>
      <c r="CP18" s="1">
        <f>[8]Hungary!CP$21</f>
        <v>66.100000000000009</v>
      </c>
      <c r="CQ18" s="1">
        <f>[8]Hungary!CQ$21</f>
        <v>163.4</v>
      </c>
      <c r="CR18" s="1">
        <f>[8]Hungary!CR$21</f>
        <v>88.6</v>
      </c>
      <c r="CS18" s="1">
        <f>[8]Hungary!CS$21</f>
        <v>1.3999999999999986</v>
      </c>
      <c r="CT18" s="1">
        <f>[8]Hungary!CT$21</f>
        <v>24.599999999999994</v>
      </c>
      <c r="CU18" s="1">
        <f>[8]Hungary!CU$21</f>
        <v>31.299999999999997</v>
      </c>
      <c r="CV18" s="1">
        <f>[8]Hungary!CV$21</f>
        <v>9.7000000000000028</v>
      </c>
      <c r="CW18" s="1">
        <f>[8]Hungary!CW$21</f>
        <v>8.8000000000000007</v>
      </c>
      <c r="CX18" s="1">
        <f>[8]Hungary!CX$21</f>
        <v>0.39999999999999858</v>
      </c>
      <c r="CY18" s="1">
        <f>[8]Hungary!CY$21</f>
        <v>9.3000000000000682</v>
      </c>
      <c r="CZ18" s="1">
        <f>[8]Hungary!CZ$21</f>
        <v>47.5</v>
      </c>
      <c r="DA18" s="1">
        <f>[8]Hungary!DA$21</f>
        <v>64</v>
      </c>
      <c r="DB18" s="1">
        <f>[8]Hungary!DB$21</f>
        <v>78.100000000000023</v>
      </c>
      <c r="DC18" s="1">
        <f>[8]Hungary!DC$21</f>
        <v>51.399999999999977</v>
      </c>
      <c r="DD18" s="1">
        <f>[8]Hungary!DD$21</f>
        <v>90.700000000000045</v>
      </c>
      <c r="DE18" s="1">
        <f>[8]Hungary!DE$21</f>
        <v>32.600000000000023</v>
      </c>
      <c r="DF18" s="1">
        <f>[8]Hungary!DF$21</f>
        <v>35.700000000000045</v>
      </c>
      <c r="DG18" s="1">
        <f>[8]Hungary!DG$21</f>
        <v>33.400000000000006</v>
      </c>
      <c r="DH18" s="1">
        <f>[8]Hungary!DH$21</f>
        <v>18.900000000000006</v>
      </c>
      <c r="DI18" s="1">
        <f>[8]Hungary!DI$21</f>
        <v>3.1999999999999886</v>
      </c>
      <c r="DJ18" s="1">
        <f>[8]Hungary!DJ$21</f>
        <v>19.299999999999955</v>
      </c>
      <c r="DK18" s="1">
        <f>[8]Hungary!DK$21</f>
        <v>35.5</v>
      </c>
      <c r="DL18" s="1">
        <f>[8]Hungary!DL$21</f>
        <v>39.600000000000023</v>
      </c>
      <c r="DM18" s="1">
        <f>[8]Hungary!DM$21</f>
        <v>41</v>
      </c>
      <c r="DN18" s="1">
        <f>[8]Hungary!DN$21</f>
        <v>61.599999999999966</v>
      </c>
      <c r="DO18" s="1">
        <f>[8]Hungary!DO$21</f>
        <v>58.600000000000023</v>
      </c>
      <c r="DP18" s="1">
        <f>[8]Hungary!DP$21</f>
        <v>36</v>
      </c>
      <c r="DQ18" s="1">
        <f>[8]Hungary!DQ$21</f>
        <v>109.59999999999997</v>
      </c>
      <c r="DR18" s="1">
        <f>[8]Hungary!DR$21</f>
        <v>14.081000000000017</v>
      </c>
      <c r="DS18" s="1">
        <f>[8]Hungary!DS$21</f>
        <v>5.1940000000000097</v>
      </c>
      <c r="DT18" s="1">
        <f>[8]Hungary!DT$21</f>
        <v>16.566000000000031</v>
      </c>
      <c r="DU18" s="1">
        <f>[8]Hungary!DU$21</f>
        <v>1.2379999999999995</v>
      </c>
      <c r="DV18" s="1">
        <f>[8]Hungary!DV$21</f>
        <v>3.1909999999999741</v>
      </c>
      <c r="DW18" s="1">
        <f>[8]Hungary!DW$21</f>
        <v>46.656999999999925</v>
      </c>
      <c r="DX18" s="1">
        <f>[8]Hungary!DX$21</f>
        <v>23.052999999999997</v>
      </c>
      <c r="DY18" s="1">
        <f>[8]Hungary!DY$21</f>
        <v>49.012</v>
      </c>
      <c r="DZ18" s="1">
        <f>[8]Hungary!DZ$21</f>
        <v>138.73700000000002</v>
      </c>
      <c r="EA18" s="1">
        <f>[8]Hungary!EA$21</f>
        <v>175.27200000000005</v>
      </c>
      <c r="EB18" s="1">
        <f>[8]Hungary!EB$21</f>
        <v>113.00400000000002</v>
      </c>
      <c r="EC18" s="1">
        <f>[8]Hungary!EC$21</f>
        <v>96.380000000000052</v>
      </c>
      <c r="ED18" s="1">
        <f>[8]Hungary!ED$21</f>
        <v>152.66899999999998</v>
      </c>
      <c r="EE18" s="1">
        <f>[8]Hungary!EE$21</f>
        <v>81.598000000000013</v>
      </c>
      <c r="EF18" s="1">
        <f>[8]Hungary!EF$21</f>
        <v>37.350000000000023</v>
      </c>
      <c r="EG18" s="1">
        <f>[8]Hungary!EG$21</f>
        <v>43.423000000000002</v>
      </c>
      <c r="EH18" s="1">
        <f>[8]Hungary!EH$21</f>
        <v>1.4010000000000673</v>
      </c>
      <c r="EI18" s="1">
        <f>[8]Hungary!EI$21</f>
        <v>24.534999999999968</v>
      </c>
      <c r="EJ18" s="1">
        <f>[8]Hungary!EJ$21</f>
        <v>45.303999999999974</v>
      </c>
      <c r="EK18" s="1">
        <f>[8]Hungary!EK$21</f>
        <v>90.7</v>
      </c>
      <c r="EL18" s="1">
        <f>[8]Hungary!EL$21</f>
        <v>216.07800000000003</v>
      </c>
      <c r="EM18" s="1">
        <f>[8]Hungary!EM$21</f>
        <v>230.14799999999997</v>
      </c>
      <c r="EN18" s="1">
        <f>[8]Hungary!EN$21</f>
        <v>93.810000000000059</v>
      </c>
      <c r="EO18" s="1">
        <f>[8]Hungary!EO$21</f>
        <v>58.244000000000028</v>
      </c>
      <c r="EP18" s="1">
        <f>[8]Hungary!EP$21</f>
        <v>25.551999999999996</v>
      </c>
      <c r="EQ18" s="1">
        <f>[8]Hungary!EQ$21</f>
        <v>2.8579999999999997</v>
      </c>
      <c r="ER18" s="1">
        <f>[8]Hungary!ER$21</f>
        <v>7.504999999999999</v>
      </c>
      <c r="ES18" s="1">
        <f>[8]Hungary!ES$21</f>
        <v>4.6790000000000003</v>
      </c>
      <c r="ET18" s="1">
        <f>[8]Hungary!ET$21</f>
        <v>1.1320000000000001</v>
      </c>
      <c r="EU18" s="1">
        <f>[8]Hungary!EU$21</f>
        <v>3.7729999999999997</v>
      </c>
      <c r="EV18" s="1">
        <f>[8]Hungary!EV$21</f>
        <v>1.8130000000000002</v>
      </c>
      <c r="EW18" s="1">
        <f>[8]Hungary!EW$21</f>
        <v>0.88300000000000001</v>
      </c>
      <c r="EX18" s="1">
        <f>[8]Hungary!EX$21</f>
        <v>0.7370000000000001</v>
      </c>
      <c r="EY18" s="1">
        <f>[8]Hungary!EY$21</f>
        <v>0.52900000000000036</v>
      </c>
      <c r="EZ18" s="1">
        <f>[8]Hungary!EZ$21</f>
        <v>0.24899999999999878</v>
      </c>
      <c r="FA18" s="1">
        <f>[8]Hungary!FA$21</f>
        <v>23.571000000000005</v>
      </c>
      <c r="FB18" s="1">
        <f>[8]Hungary!FB$21</f>
        <v>3.3430000000000009</v>
      </c>
      <c r="FC18" s="1">
        <f>[8]Hungary!FC$21</f>
        <v>2.6329999999999956</v>
      </c>
      <c r="FD18" s="1">
        <f>[8]Hungary!FD$21</f>
        <v>169.792</v>
      </c>
      <c r="FE18" s="1">
        <f>[8]Hungary!FE$21</f>
        <v>19.837000000000003</v>
      </c>
      <c r="FF18" s="1">
        <f>[8]Hungary!FF$21</f>
        <v>27.251999999999999</v>
      </c>
      <c r="FG18" s="1">
        <f>[8]Hungary!FG$21</f>
        <v>4.3529999999999998</v>
      </c>
      <c r="FH18" s="1">
        <f>[8]Hungary!FH$21</f>
        <v>24.158999999999999</v>
      </c>
      <c r="FI18" s="1">
        <f>[8]Hungary!FI$21</f>
        <v>0.81400000000000006</v>
      </c>
      <c r="FJ18" s="1">
        <f>[8]Hungary!FJ$21</f>
        <v>1.6110000000000002</v>
      </c>
      <c r="FK18" s="1">
        <f>[8]Hungary!FK$21</f>
        <v>3.1069999999999922</v>
      </c>
      <c r="FL18" s="1">
        <f>[8]Hungary!FL$21</f>
        <v>1.1589999999999989</v>
      </c>
      <c r="FM18" s="1">
        <f>[8]Hungary!FM$21</f>
        <v>1.1759999999999984</v>
      </c>
      <c r="FN18" s="1">
        <f>[8]Hungary!FN$21</f>
        <v>18.275000000000006</v>
      </c>
      <c r="FO18" s="1">
        <f>[8]Hungary!FO$21</f>
        <v>1.8310000000000013</v>
      </c>
      <c r="FP18" s="1">
        <f>[8]Hungary!FP$21</f>
        <v>5.0139999999999993</v>
      </c>
      <c r="FQ18" s="1">
        <f>[8]Hungary!FQ$21</f>
        <v>2.08</v>
      </c>
      <c r="FR18" s="1">
        <f>[8]Hungary!FR$21</f>
        <v>1.3769999999999998</v>
      </c>
      <c r="FS18" s="1">
        <f>[8]Hungary!FS$21</f>
        <v>1.8449999999999998</v>
      </c>
      <c r="FT18" s="1">
        <f>[8]Hungary!FT$21</f>
        <v>1.5360000000000005</v>
      </c>
      <c r="FU18" s="1">
        <f>[8]Hungary!FU$21</f>
        <v>1.3239999999999998</v>
      </c>
      <c r="FV18" s="1">
        <f>[8]Hungary!FV$21</f>
        <v>0.91499999999999915</v>
      </c>
      <c r="FW18" s="1">
        <f>[8]Hungary!FW$21</f>
        <v>1.089</v>
      </c>
      <c r="FX18" s="1">
        <f>[8]Hungary!FX$21</f>
        <v>41.492000000000004</v>
      </c>
      <c r="FY18" s="1">
        <f>[8]Hungary!FY$21</f>
        <v>0</v>
      </c>
      <c r="FZ18" s="7">
        <f t="shared" si="0"/>
        <v>2166.940000000001</v>
      </c>
    </row>
    <row r="19" spans="1:182">
      <c r="A19" t="s">
        <v>36</v>
      </c>
      <c r="B19" s="1">
        <f>[8]Ireland!B$21</f>
        <v>1.2000000000000002</v>
      </c>
      <c r="C19" s="1">
        <f>[8]Ireland!C$21</f>
        <v>0</v>
      </c>
      <c r="D19" s="1">
        <f>[8]Ireland!D$21</f>
        <v>8</v>
      </c>
      <c r="E19" s="1">
        <f>[8]Ireland!E$21</f>
        <v>49.400000000000006</v>
      </c>
      <c r="F19" s="1">
        <f>[8]Ireland!F$21</f>
        <v>0</v>
      </c>
      <c r="G19" s="1">
        <f>[8]Ireland!G$21</f>
        <v>0</v>
      </c>
      <c r="H19" s="1">
        <f>[8]Ireland!H$21</f>
        <v>23</v>
      </c>
      <c r="I19" s="1">
        <f>[8]Ireland!I$21</f>
        <v>17.600000000000001</v>
      </c>
      <c r="J19" s="1">
        <f>[8]Ireland!J$21</f>
        <v>16.5</v>
      </c>
      <c r="K19" s="1">
        <f>[8]Ireland!K$21</f>
        <v>138.30000000000001</v>
      </c>
      <c r="L19" s="1">
        <f>[8]Ireland!L$21</f>
        <v>116.30000000000001</v>
      </c>
      <c r="M19" s="1">
        <f>[8]Ireland!M$21</f>
        <v>57.2</v>
      </c>
      <c r="N19" s="1">
        <f>[8]Ireland!N$21</f>
        <v>84.800000000000011</v>
      </c>
      <c r="O19" s="1">
        <f>[8]Ireland!O$21</f>
        <v>0</v>
      </c>
      <c r="P19" s="1">
        <f>[8]Ireland!P$21</f>
        <v>41</v>
      </c>
      <c r="Q19" s="1">
        <f>[8]Ireland!Q$21</f>
        <v>24.200000000000003</v>
      </c>
      <c r="R19" s="1">
        <f>[8]Ireland!R$21</f>
        <v>40.800000000000004</v>
      </c>
      <c r="S19" s="1">
        <f>[8]Ireland!S$21</f>
        <v>0</v>
      </c>
      <c r="T19" s="1">
        <f>[8]Ireland!T$21</f>
        <v>0</v>
      </c>
      <c r="U19" s="1">
        <f>[8]Ireland!U$21</f>
        <v>0</v>
      </c>
      <c r="V19" s="1">
        <f>[8]Ireland!V$21</f>
        <v>24.200000000000003</v>
      </c>
      <c r="W19" s="1">
        <f>[8]Ireland!W$21</f>
        <v>19.200000000000003</v>
      </c>
      <c r="X19" s="1">
        <f>[8]Ireland!X$21</f>
        <v>66.900000000000006</v>
      </c>
      <c r="Y19" s="1">
        <f>[8]Ireland!Y$21</f>
        <v>24.200000000000003</v>
      </c>
      <c r="Z19" s="1">
        <f>[8]Ireland!Z$21</f>
        <v>14.600000000000001</v>
      </c>
      <c r="AA19" s="1">
        <f>[8]Ireland!AA$21</f>
        <v>0</v>
      </c>
      <c r="AB19" s="1">
        <f>[8]Ireland!AB$21</f>
        <v>2.4000000000000004</v>
      </c>
      <c r="AC19" s="1">
        <f>[8]Ireland!AC$21</f>
        <v>0</v>
      </c>
      <c r="AD19" s="1">
        <f>[8]Ireland!AD$21</f>
        <v>0</v>
      </c>
      <c r="AE19" s="1">
        <f>[8]Ireland!AE$21</f>
        <v>0</v>
      </c>
      <c r="AF19" s="1">
        <f>[8]Ireland!AF$21</f>
        <v>0</v>
      </c>
      <c r="AG19" s="1">
        <f>[8]Ireland!AG$21</f>
        <v>0</v>
      </c>
      <c r="AH19" s="1">
        <f>[8]Ireland!AH$21</f>
        <v>24.200000000000003</v>
      </c>
      <c r="AI19" s="1">
        <f>[8]Ireland!AI$21</f>
        <v>48.400000000000006</v>
      </c>
      <c r="AJ19" s="1">
        <f>[8]Ireland!AJ$21</f>
        <v>26.6</v>
      </c>
      <c r="AK19" s="1">
        <f>[8]Ireland!AK$21</f>
        <v>0</v>
      </c>
      <c r="AL19" s="1">
        <f>[8]Ireland!AL$21</f>
        <v>24.200000000000003</v>
      </c>
      <c r="AM19" s="1">
        <f>[8]Ireland!AM$21</f>
        <v>10.200000000000001</v>
      </c>
      <c r="AN19" s="1">
        <f>[8]Ireland!AN$21</f>
        <v>27.5</v>
      </c>
      <c r="AO19" s="1">
        <f>[8]Ireland!AO$21</f>
        <v>0</v>
      </c>
      <c r="AP19" s="1">
        <f>[8]Ireland!AP$21</f>
        <v>9.6000000000000014</v>
      </c>
      <c r="AQ19" s="1">
        <f>[8]Ireland!AQ$21</f>
        <v>28.5</v>
      </c>
      <c r="AR19" s="1">
        <f>[8]Ireland!AR$21</f>
        <v>63.1</v>
      </c>
      <c r="AS19" s="1">
        <f>[8]Ireland!AS$21</f>
        <v>0</v>
      </c>
      <c r="AT19" s="1">
        <f>[8]Ireland!AT$21</f>
        <v>9.6000000000000014</v>
      </c>
      <c r="AU19" s="1">
        <f>[8]Ireland!AU$21</f>
        <v>19</v>
      </c>
      <c r="AV19" s="1">
        <f>[8]Ireland!AV$21</f>
        <v>0</v>
      </c>
      <c r="AW19" s="1">
        <f>[8]Ireland!AW$21</f>
        <v>0</v>
      </c>
      <c r="AX19" s="1">
        <f>[8]Ireland!AX$21</f>
        <v>41.400000000000006</v>
      </c>
      <c r="AY19" s="1">
        <f>[8]Ireland!AY$21</f>
        <v>18.900000000000002</v>
      </c>
      <c r="AZ19" s="1">
        <f>[8]Ireland!AZ$21</f>
        <v>45.7</v>
      </c>
      <c r="BA19" s="1">
        <f>[8]Ireland!BA$21</f>
        <v>3.8000000000000003</v>
      </c>
      <c r="BB19" s="1">
        <f>[8]Ireland!BB$21</f>
        <v>9.5</v>
      </c>
      <c r="BC19" s="1">
        <f>[8]Ireland!BC$21</f>
        <v>0</v>
      </c>
      <c r="BD19" s="1">
        <f>[8]Ireland!BD$21</f>
        <v>72.600000000000009</v>
      </c>
      <c r="BE19" s="1">
        <f>[8]Ireland!BE$21</f>
        <v>52.7</v>
      </c>
      <c r="BF19" s="1">
        <f>[8]Ireland!BF$21</f>
        <v>77.100000000000009</v>
      </c>
      <c r="BG19" s="1">
        <f>[8]Ireland!BG$21</f>
        <v>96.800000000000011</v>
      </c>
      <c r="BH19" s="1">
        <f>[8]Ireland!BH$21</f>
        <v>9.5</v>
      </c>
      <c r="BI19" s="1">
        <f>[8]Ireland!BI$21</f>
        <v>60.900000000000006</v>
      </c>
      <c r="BJ19" s="1">
        <f>[8]Ireland!BJ$21</f>
        <v>21.7</v>
      </c>
      <c r="BK19" s="1">
        <f>[8]Ireland!BK$21</f>
        <v>24.700000000000003</v>
      </c>
      <c r="BL19" s="1">
        <f>[8]Ireland!BL$21</f>
        <v>213.9</v>
      </c>
      <c r="BM19" s="1">
        <f>[8]Ireland!BM$21</f>
        <v>12.3</v>
      </c>
      <c r="BN19" s="1">
        <f>[8]Ireland!BN$21</f>
        <v>34.200000000000003</v>
      </c>
      <c r="BO19" s="1">
        <f>[8]Ireland!BO$21</f>
        <v>0</v>
      </c>
      <c r="BP19" s="1">
        <f>[8]Ireland!BP$21</f>
        <v>96.9</v>
      </c>
      <c r="BQ19" s="1">
        <f>[8]Ireland!BQ$21</f>
        <v>60.900000000000006</v>
      </c>
      <c r="BR19" s="1">
        <f>[8]Ireland!BR$21</f>
        <v>103.5</v>
      </c>
      <c r="BS19" s="1">
        <f>[8]Ireland!BS$21</f>
        <v>141.80000000000001</v>
      </c>
      <c r="BT19" s="1">
        <f>[8]Ireland!BT$21</f>
        <v>20.200000000000003</v>
      </c>
      <c r="BU19" s="1">
        <f>[8]Ireland!BU$21</f>
        <v>27.400000000000002</v>
      </c>
      <c r="BV19" s="1">
        <f>[8]Ireland!BV$21</f>
        <v>13.200000000000001</v>
      </c>
      <c r="BW19" s="1">
        <f>[8]Ireland!BW$21</f>
        <v>15.700000000000001</v>
      </c>
      <c r="BX19" s="1">
        <f>[8]Ireland!BX$21</f>
        <v>13.600000000000001</v>
      </c>
      <c r="BY19" s="1">
        <f>[8]Ireland!BY$21</f>
        <v>43.800000000000004</v>
      </c>
      <c r="BZ19" s="1">
        <f>[8]Ireland!BZ$21</f>
        <v>43.7</v>
      </c>
      <c r="CA19" s="1">
        <f>[8]Ireland!CA$21</f>
        <v>53.2</v>
      </c>
      <c r="CB19" s="1">
        <f>[8]Ireland!CB$21</f>
        <v>0</v>
      </c>
      <c r="CC19" s="1">
        <f>[8]Ireland!CC$21</f>
        <v>20.700000000000003</v>
      </c>
      <c r="CD19" s="1">
        <f>[8]Ireland!CD$21</f>
        <v>26.3</v>
      </c>
      <c r="CE19" s="1">
        <f>[8]Ireland!CE$21</f>
        <v>33.4</v>
      </c>
      <c r="CF19" s="1">
        <f>[8]Ireland!CF$21</f>
        <v>99</v>
      </c>
      <c r="CG19" s="1">
        <f>[8]Ireland!CG$21</f>
        <v>7.5</v>
      </c>
      <c r="CH19" s="1">
        <f>[8]Ireland!CH$21</f>
        <v>0</v>
      </c>
      <c r="CI19" s="1">
        <f>[8]Ireland!CI$21</f>
        <v>31.700000000000003</v>
      </c>
      <c r="CJ19" s="1">
        <f>[8]Ireland!CJ$21</f>
        <v>0</v>
      </c>
      <c r="CK19" s="1">
        <f>[8]Ireland!CK$21</f>
        <v>0</v>
      </c>
      <c r="CL19" s="1">
        <f>[8]Ireland!CL$21</f>
        <v>0</v>
      </c>
      <c r="CM19" s="1">
        <f>[8]Ireland!CM$21</f>
        <v>0</v>
      </c>
      <c r="CN19" s="1">
        <f>[8]Ireland!CN$21</f>
        <v>0</v>
      </c>
      <c r="CO19" s="1">
        <f>[8]Ireland!CO$21</f>
        <v>0</v>
      </c>
      <c r="CP19" s="1">
        <f>[8]Ireland!CP$21</f>
        <v>0.10000000000000003</v>
      </c>
      <c r="CQ19" s="1">
        <f>[8]Ireland!CQ$21</f>
        <v>0</v>
      </c>
      <c r="CR19" s="1">
        <f>[8]Ireland!CR$21</f>
        <v>73.5</v>
      </c>
      <c r="CS19" s="1">
        <f>[8]Ireland!CS$21</f>
        <v>0</v>
      </c>
      <c r="CT19" s="1">
        <f>[8]Ireland!CT$21</f>
        <v>0</v>
      </c>
      <c r="CU19" s="1">
        <f>[8]Ireland!CU$21</f>
        <v>55.900000000000006</v>
      </c>
      <c r="CV19" s="1">
        <f>[8]Ireland!CV$21</f>
        <v>61.7</v>
      </c>
      <c r="CW19" s="1">
        <f>[8]Ireland!CW$21</f>
        <v>129.30000000000001</v>
      </c>
      <c r="CX19" s="1">
        <f>[8]Ireland!CX$21</f>
        <v>118.60000000000001</v>
      </c>
      <c r="CY19" s="1">
        <f>[8]Ireland!CY$21</f>
        <v>130.6</v>
      </c>
      <c r="CZ19" s="1">
        <f>[8]Ireland!CZ$21</f>
        <v>132.4</v>
      </c>
      <c r="DA19" s="1">
        <f>[8]Ireland!DA$21</f>
        <v>142.1</v>
      </c>
      <c r="DB19" s="1">
        <f>[8]Ireland!DB$21</f>
        <v>9</v>
      </c>
      <c r="DC19" s="1">
        <f>[8]Ireland!DC$21</f>
        <v>0</v>
      </c>
      <c r="DD19" s="1">
        <f>[8]Ireland!DD$21</f>
        <v>42.5</v>
      </c>
      <c r="DE19" s="1">
        <f>[8]Ireland!DE$21</f>
        <v>0</v>
      </c>
      <c r="DF19" s="1">
        <f>[8]Ireland!DF$21</f>
        <v>81.5</v>
      </c>
      <c r="DG19" s="1">
        <f>[8]Ireland!DG$21</f>
        <v>137.80000000000001</v>
      </c>
      <c r="DH19" s="1">
        <f>[8]Ireland!DH$21</f>
        <v>41</v>
      </c>
      <c r="DI19" s="1">
        <f>[8]Ireland!DI$21</f>
        <v>19.400000000000002</v>
      </c>
      <c r="DJ19" s="1">
        <f>[8]Ireland!DJ$21</f>
        <v>175.90000000000003</v>
      </c>
      <c r="DK19" s="1">
        <f>[8]Ireland!DK$21</f>
        <v>0</v>
      </c>
      <c r="DL19" s="1">
        <f>[8]Ireland!DL$21</f>
        <v>297.7</v>
      </c>
      <c r="DM19" s="1">
        <f>[8]Ireland!DM$21</f>
        <v>19.100000000000001</v>
      </c>
      <c r="DN19" s="1">
        <f>[8]Ireland!DN$21</f>
        <v>13</v>
      </c>
      <c r="DO19" s="1">
        <f>[8]Ireland!DO$21</f>
        <v>13</v>
      </c>
      <c r="DP19" s="1">
        <f>[8]Ireland!DP$21</f>
        <v>0</v>
      </c>
      <c r="DQ19" s="1">
        <f>[8]Ireland!DQ$21</f>
        <v>72.8</v>
      </c>
      <c r="DR19" s="1">
        <f>[8]Ireland!DR$21</f>
        <v>93.312000000000012</v>
      </c>
      <c r="DS19" s="1">
        <f>[8]Ireland!DS$21</f>
        <v>217.04300000000001</v>
      </c>
      <c r="DT19" s="1">
        <f>[8]Ireland!DT$21</f>
        <v>19.900000000000002</v>
      </c>
      <c r="DU19" s="1">
        <f>[8]Ireland!DU$21</f>
        <v>9.202</v>
      </c>
      <c r="DV19" s="1">
        <f>[8]Ireland!DV$21</f>
        <v>10.929</v>
      </c>
      <c r="DW19" s="1">
        <f>[8]Ireland!DW$21</f>
        <v>442.53499999999991</v>
      </c>
      <c r="DX19" s="1">
        <f>[8]Ireland!DX$21</f>
        <v>327.22300000000001</v>
      </c>
      <c r="DY19" s="1">
        <f>[8]Ireland!DY$21</f>
        <v>727.495</v>
      </c>
      <c r="DZ19" s="1">
        <f>[8]Ireland!DZ$21</f>
        <v>680.60500000000002</v>
      </c>
      <c r="EA19" s="1">
        <f>[8]Ireland!EA$21</f>
        <v>616.10900000000004</v>
      </c>
      <c r="EB19" s="1">
        <f>[8]Ireland!EB$21</f>
        <v>201.82300000000001</v>
      </c>
      <c r="EC19" s="1">
        <f>[8]Ireland!EC$21</f>
        <v>70.02300000000001</v>
      </c>
      <c r="ED19" s="1">
        <f>[8]Ireland!ED$21</f>
        <v>245.02800000000002</v>
      </c>
      <c r="EE19" s="1">
        <f>[8]Ireland!EE$21</f>
        <v>61.689</v>
      </c>
      <c r="EF19" s="1">
        <f>[8]Ireland!EF$21</f>
        <v>80.954000000000008</v>
      </c>
      <c r="EG19" s="1">
        <f>[8]Ireland!EG$21</f>
        <v>53.010000000000005</v>
      </c>
      <c r="EH19" s="1">
        <f>[8]Ireland!EH$21</f>
        <v>11.017000000000001</v>
      </c>
      <c r="EI19" s="1">
        <f>[8]Ireland!EI$21</f>
        <v>38.06</v>
      </c>
      <c r="EJ19" s="1">
        <f>[8]Ireland!EJ$21</f>
        <v>20.893000000000001</v>
      </c>
      <c r="EK19" s="1">
        <f>[8]Ireland!EK$21</f>
        <v>12.467000000000001</v>
      </c>
      <c r="EL19" s="1">
        <f>[8]Ireland!EL$21</f>
        <v>58.09</v>
      </c>
      <c r="EM19" s="1">
        <f>[8]Ireland!EM$21</f>
        <v>198.86800000000002</v>
      </c>
      <c r="EN19" s="1">
        <f>[8]Ireland!EN$21</f>
        <v>196.60000000000002</v>
      </c>
      <c r="EO19" s="1">
        <f>[8]Ireland!EO$21</f>
        <v>136.82300000000001</v>
      </c>
      <c r="EP19" s="1">
        <f>[8]Ireland!EP$21</f>
        <v>37.070999999999998</v>
      </c>
      <c r="EQ19" s="1">
        <f>[8]Ireland!EQ$21</f>
        <v>14.591999999999999</v>
      </c>
      <c r="ER19" s="1">
        <f>[8]Ireland!ER$21</f>
        <v>24.727000000000004</v>
      </c>
      <c r="ES19" s="1">
        <f>[8]Ireland!ES$21</f>
        <v>59.011000000000003</v>
      </c>
      <c r="ET19" s="1">
        <f>[8]Ireland!ET$21</f>
        <v>77.668000000000006</v>
      </c>
      <c r="EU19" s="1">
        <f>[8]Ireland!EU$21</f>
        <v>65.02</v>
      </c>
      <c r="EV19" s="1">
        <f>[8]Ireland!EV$21</f>
        <v>14.625</v>
      </c>
      <c r="EW19" s="1">
        <f>[8]Ireland!EW$21</f>
        <v>19.374000000000002</v>
      </c>
      <c r="EX19" s="1">
        <f>[8]Ireland!EX$21</f>
        <v>112.09300000000002</v>
      </c>
      <c r="EY19" s="1">
        <f>[8]Ireland!EY$21</f>
        <v>78.963999999999999</v>
      </c>
      <c r="EZ19" s="1">
        <f>[8]Ireland!EZ$21</f>
        <v>113.66400000000002</v>
      </c>
      <c r="FA19" s="1">
        <f>[8]Ireland!FA$21</f>
        <v>54.170000000000009</v>
      </c>
      <c r="FB19" s="1">
        <f>[8]Ireland!FB$21</f>
        <v>36.875999999999998</v>
      </c>
      <c r="FC19" s="1">
        <f>[8]Ireland!FC$21</f>
        <v>40.92</v>
      </c>
      <c r="FD19" s="1">
        <f>[8]Ireland!FD$21</f>
        <v>27.138000000000002</v>
      </c>
      <c r="FE19" s="1">
        <f>[8]Ireland!FE$21</f>
        <v>27.440999999999999</v>
      </c>
      <c r="FF19" s="1">
        <f>[8]Ireland!FF$21</f>
        <v>17.793000000000003</v>
      </c>
      <c r="FG19" s="1">
        <f>[8]Ireland!FG$21</f>
        <v>64.448999999999998</v>
      </c>
      <c r="FH19" s="1">
        <f>[8]Ireland!FH$21</f>
        <v>22.225000000000001</v>
      </c>
      <c r="FI19" s="1">
        <f>[8]Ireland!FI$21</f>
        <v>39.987000000000002</v>
      </c>
      <c r="FJ19" s="1">
        <f>[8]Ireland!FJ$21</f>
        <v>67.541000000000011</v>
      </c>
      <c r="FK19" s="1">
        <f>[8]Ireland!FK$21</f>
        <v>66.021000000000015</v>
      </c>
      <c r="FL19" s="1">
        <f>[8]Ireland!FL$21</f>
        <v>22.887000000000004</v>
      </c>
      <c r="FM19" s="1">
        <f>[8]Ireland!FM$21</f>
        <v>48.541000000000011</v>
      </c>
      <c r="FN19" s="1">
        <f>[8]Ireland!FN$21</f>
        <v>11.771000000000001</v>
      </c>
      <c r="FO19" s="1">
        <f>[8]Ireland!FO$21</f>
        <v>33.270000000000003</v>
      </c>
      <c r="FP19" s="1">
        <f>[8]Ireland!FP$21</f>
        <v>1.8540000000000001</v>
      </c>
      <c r="FQ19" s="1">
        <f>[8]Ireland!FQ$21</f>
        <v>23.850999999999999</v>
      </c>
      <c r="FR19" s="1">
        <f>[8]Ireland!FR$21</f>
        <v>28.405000000000001</v>
      </c>
      <c r="FS19" s="1">
        <f>[8]Ireland!FS$21</f>
        <v>0.40799999999999992</v>
      </c>
      <c r="FT19" s="1">
        <f>[8]Ireland!FT$21</f>
        <v>2.3609999999999998</v>
      </c>
      <c r="FU19" s="1">
        <f>[8]Ireland!FU$21</f>
        <v>26.236000000000001</v>
      </c>
      <c r="FV19" s="1">
        <f>[8]Ireland!FV$21</f>
        <v>16.02</v>
      </c>
      <c r="FW19" s="1">
        <f>[8]Ireland!FW$21</f>
        <v>13.032999999999999</v>
      </c>
      <c r="FX19" s="1">
        <f>[8]Ireland!FX$21</f>
        <v>16.500999999999998</v>
      </c>
      <c r="FY19" s="1">
        <f>[8]Ireland!FY$21</f>
        <v>0</v>
      </c>
      <c r="FZ19" s="7">
        <f t="shared" si="0"/>
        <v>5856.206000000001</v>
      </c>
    </row>
    <row r="20" spans="1:182">
      <c r="A20" t="s">
        <v>21</v>
      </c>
      <c r="B20" s="1">
        <f>[8]Italy!B$21</f>
        <v>1740.5000000000002</v>
      </c>
      <c r="C20" s="1">
        <f>[8]Italy!C$21</f>
        <v>2265.1</v>
      </c>
      <c r="D20" s="1">
        <f>[8]Italy!D$21</f>
        <v>829.2</v>
      </c>
      <c r="E20" s="1">
        <f>[8]Italy!E$21</f>
        <v>480.1</v>
      </c>
      <c r="F20" s="1">
        <f>[8]Italy!F$21</f>
        <v>996.5</v>
      </c>
      <c r="G20" s="1">
        <f>[8]Italy!G$21</f>
        <v>1955.1</v>
      </c>
      <c r="H20" s="1">
        <f>[8]Italy!H$21</f>
        <v>1604.4</v>
      </c>
      <c r="I20" s="1">
        <f>[8]Italy!I$21</f>
        <v>1352.3000000000002</v>
      </c>
      <c r="J20" s="1">
        <f>[8]Italy!J$21</f>
        <v>3068.2000000000003</v>
      </c>
      <c r="K20" s="1">
        <f>[8]Italy!K$21</f>
        <v>4130.8999999999996</v>
      </c>
      <c r="L20" s="1">
        <f>[8]Italy!L$21</f>
        <v>3603.4</v>
      </c>
      <c r="M20" s="1">
        <f>[8]Italy!M$21</f>
        <v>987</v>
      </c>
      <c r="N20" s="1">
        <f>[8]Italy!N$21</f>
        <v>2331.0000000000005</v>
      </c>
      <c r="O20" s="1">
        <f>[8]Italy!O$21</f>
        <v>1333.5</v>
      </c>
      <c r="P20" s="1">
        <f>[8]Italy!P$21</f>
        <v>668.1</v>
      </c>
      <c r="Q20" s="1">
        <f>[8]Italy!Q$21</f>
        <v>1003.5</v>
      </c>
      <c r="R20" s="1">
        <f>[8]Italy!R$21</f>
        <v>1245.5000000000002</v>
      </c>
      <c r="S20" s="1">
        <f>[8]Italy!S$21</f>
        <v>1469.1000000000001</v>
      </c>
      <c r="T20" s="1">
        <f>[8]Italy!T$21</f>
        <v>1483</v>
      </c>
      <c r="U20" s="1">
        <f>[8]Italy!U$21</f>
        <v>1469.8000000000002</v>
      </c>
      <c r="V20" s="1">
        <f>[8]Italy!V$21</f>
        <v>1192.5</v>
      </c>
      <c r="W20" s="1">
        <f>[8]Italy!W$21</f>
        <v>1194.6000000000001</v>
      </c>
      <c r="X20" s="1">
        <f>[8]Italy!X$21</f>
        <v>944</v>
      </c>
      <c r="Y20" s="1">
        <f>[8]Italy!Y$21</f>
        <v>712.2</v>
      </c>
      <c r="Z20" s="1">
        <f>[8]Italy!Z$21</f>
        <v>745.8</v>
      </c>
      <c r="AA20" s="1">
        <f>[8]Italy!AA$21</f>
        <v>631</v>
      </c>
      <c r="AB20" s="1">
        <f>[8]Italy!AB$21</f>
        <v>135.20000000000005</v>
      </c>
      <c r="AC20" s="1">
        <f>[8]Italy!AC$21</f>
        <v>189.60000000000002</v>
      </c>
      <c r="AD20" s="1">
        <f>[8]Italy!AD$21</f>
        <v>473.2000000000001</v>
      </c>
      <c r="AE20" s="1">
        <f>[8]Italy!AE$21</f>
        <v>422.30000000000007</v>
      </c>
      <c r="AF20" s="1">
        <f>[8]Italy!AF$21</f>
        <v>868.6</v>
      </c>
      <c r="AG20" s="1">
        <f>[8]Italy!AG$21</f>
        <v>335.70000000000005</v>
      </c>
      <c r="AH20" s="1">
        <f>[8]Italy!AH$21</f>
        <v>1238.2</v>
      </c>
      <c r="AI20" s="1">
        <f>[8]Italy!AI$21</f>
        <v>1153.7</v>
      </c>
      <c r="AJ20" s="1">
        <f>[8]Italy!AJ$21</f>
        <v>1415.6000000000001</v>
      </c>
      <c r="AK20" s="1">
        <f>[8]Italy!AK$21</f>
        <v>787.90000000000009</v>
      </c>
      <c r="AL20" s="1">
        <f>[8]Italy!AL$21</f>
        <v>1176.0999999999999</v>
      </c>
      <c r="AM20" s="1">
        <f>[8]Italy!AM$21</f>
        <v>1311.7000000000003</v>
      </c>
      <c r="AN20" s="1">
        <f>[8]Italy!AN$21</f>
        <v>834.7</v>
      </c>
      <c r="AO20" s="1">
        <f>[8]Italy!AO$21</f>
        <v>640.00000000000011</v>
      </c>
      <c r="AP20" s="1">
        <f>[8]Italy!AP$21</f>
        <v>1933.7000000000003</v>
      </c>
      <c r="AQ20" s="1">
        <f>[8]Italy!AQ$21</f>
        <v>3954.0000000000009</v>
      </c>
      <c r="AR20" s="1">
        <f>[8]Italy!AR$21</f>
        <v>7609.3000000000011</v>
      </c>
      <c r="AS20" s="1">
        <f>[8]Italy!AS$21</f>
        <v>5193.5000000000009</v>
      </c>
      <c r="AT20" s="1">
        <f>[8]Italy!AT$21</f>
        <v>5478.8</v>
      </c>
      <c r="AU20" s="1">
        <f>[8]Italy!AU$21</f>
        <v>9026.5</v>
      </c>
      <c r="AV20" s="1">
        <f>[8]Italy!AV$21</f>
        <v>10705.4</v>
      </c>
      <c r="AW20" s="1">
        <f>[8]Italy!AW$21</f>
        <v>7449.5000000000009</v>
      </c>
      <c r="AX20" s="1">
        <f>[8]Italy!AX$21</f>
        <v>9797.4</v>
      </c>
      <c r="AY20" s="1">
        <f>[8]Italy!AY$21</f>
        <v>5221.3</v>
      </c>
      <c r="AZ20" s="1">
        <f>[8]Italy!AZ$21</f>
        <v>2773.4</v>
      </c>
      <c r="BA20" s="1">
        <f>[8]Italy!BA$21</f>
        <v>4552.5</v>
      </c>
      <c r="BB20" s="1">
        <f>[8]Italy!BB$21</f>
        <v>12096.5</v>
      </c>
      <c r="BC20" s="1">
        <f>[8]Italy!BC$21</f>
        <v>12960.7</v>
      </c>
      <c r="BD20" s="1">
        <f>[8]Italy!BD$21</f>
        <v>13121.900000000001</v>
      </c>
      <c r="BE20" s="1">
        <f>[8]Italy!BE$21</f>
        <v>8044.4000000000015</v>
      </c>
      <c r="BF20" s="1">
        <f>[8]Italy!BF$21</f>
        <v>10925.9</v>
      </c>
      <c r="BG20" s="1">
        <f>[8]Italy!BG$21</f>
        <v>12826.8</v>
      </c>
      <c r="BH20" s="1">
        <f>[8]Italy!BH$21</f>
        <v>8011.6</v>
      </c>
      <c r="BI20" s="1">
        <f>[8]Italy!BI$21</f>
        <v>6722.4</v>
      </c>
      <c r="BJ20" s="1">
        <f>[8]Italy!BJ$21</f>
        <v>8567.2000000000007</v>
      </c>
      <c r="BK20" s="1">
        <f>[8]Italy!BK$21</f>
        <v>5165.4000000000005</v>
      </c>
      <c r="BL20" s="1">
        <f>[8]Italy!BL$21</f>
        <v>5803.3</v>
      </c>
      <c r="BM20" s="1">
        <f>[8]Italy!BM$21</f>
        <v>4294.8</v>
      </c>
      <c r="BN20" s="1">
        <f>[8]Italy!BN$21</f>
        <v>5657</v>
      </c>
      <c r="BO20" s="1">
        <f>[8]Italy!BO$21</f>
        <v>7177.2000000000007</v>
      </c>
      <c r="BP20" s="1">
        <f>[8]Italy!BP$21</f>
        <v>9519.7999999999993</v>
      </c>
      <c r="BQ20" s="1">
        <f>[8]Italy!BQ$21</f>
        <v>5532.5</v>
      </c>
      <c r="BR20" s="1">
        <f>[8]Italy!BR$21</f>
        <v>8748.2000000000007</v>
      </c>
      <c r="BS20" s="1">
        <f>[8]Italy!BS$21</f>
        <v>13125.5</v>
      </c>
      <c r="BT20" s="1">
        <f>[8]Italy!BT$21</f>
        <v>6525.8</v>
      </c>
      <c r="BU20" s="1">
        <f>[8]Italy!BU$21</f>
        <v>6825.2</v>
      </c>
      <c r="BV20" s="1">
        <f>[8]Italy!BV$21</f>
        <v>8003</v>
      </c>
      <c r="BW20" s="1">
        <f>[8]Italy!BW$21</f>
        <v>4858.7999999999993</v>
      </c>
      <c r="BX20" s="1">
        <f>[8]Italy!BX$21</f>
        <v>4376.6000000000004</v>
      </c>
      <c r="BY20" s="1">
        <f>[8]Italy!BY$21</f>
        <v>3660.3</v>
      </c>
      <c r="BZ20" s="1">
        <f>[8]Italy!BZ$21</f>
        <v>5612.2000000000007</v>
      </c>
      <c r="CA20" s="1">
        <f>[8]Italy!CA$21</f>
        <v>5888.2999999999993</v>
      </c>
      <c r="CB20" s="1">
        <f>[8]Italy!CB$21</f>
        <v>8853.9000000000015</v>
      </c>
      <c r="CC20" s="1">
        <f>[8]Italy!CC$21</f>
        <v>1389.1999999999998</v>
      </c>
      <c r="CD20" s="1">
        <f>[8]Italy!CD$21</f>
        <v>3661</v>
      </c>
      <c r="CE20" s="1">
        <f>[8]Italy!CE$21</f>
        <v>4766.2999999999993</v>
      </c>
      <c r="CF20" s="1">
        <f>[8]Italy!CF$21</f>
        <v>2199</v>
      </c>
      <c r="CG20" s="1">
        <f>[8]Italy!CG$21</f>
        <v>1498.7999999999993</v>
      </c>
      <c r="CH20" s="1">
        <f>[8]Italy!CH$21</f>
        <v>1226.3999999999996</v>
      </c>
      <c r="CI20" s="1">
        <f>[8]Italy!CI$21</f>
        <v>1359.2000000000007</v>
      </c>
      <c r="CJ20" s="1">
        <f>[8]Italy!CJ$21</f>
        <v>789.80000000000018</v>
      </c>
      <c r="CK20" s="1">
        <f>[8]Italy!CK$21</f>
        <v>1285.1000000000004</v>
      </c>
      <c r="CL20" s="1">
        <f>[8]Italy!CL$21</f>
        <v>2822</v>
      </c>
      <c r="CM20" s="1">
        <f>[8]Italy!CM$21</f>
        <v>1752.6000000000004</v>
      </c>
      <c r="CN20" s="1">
        <f>[8]Italy!CN$21</f>
        <v>2695.6999999999989</v>
      </c>
      <c r="CO20" s="1">
        <f>[8]Italy!CO$21</f>
        <v>1896.3000000000002</v>
      </c>
      <c r="CP20" s="1">
        <f>[8]Italy!CP$21</f>
        <v>2576.3999999999996</v>
      </c>
      <c r="CQ20" s="1">
        <f>[8]Italy!CQ$21</f>
        <v>4637.6999999999989</v>
      </c>
      <c r="CR20" s="1">
        <f>[8]Italy!CR$21</f>
        <v>3122.2999999999993</v>
      </c>
      <c r="CS20" s="1">
        <f>[8]Italy!CS$21</f>
        <v>1917.5</v>
      </c>
      <c r="CT20" s="1">
        <f>[8]Italy!CT$21</f>
        <v>3371.5</v>
      </c>
      <c r="CU20" s="1">
        <f>[8]Italy!CU$21</f>
        <v>3180.5000000000018</v>
      </c>
      <c r="CV20" s="1">
        <f>[8]Italy!CV$21</f>
        <v>2859.2999999999993</v>
      </c>
      <c r="CW20" s="1">
        <f>[8]Italy!CW$21</f>
        <v>2977.4000000000015</v>
      </c>
      <c r="CX20" s="1">
        <f>[8]Italy!CX$21</f>
        <v>4580.2000000000007</v>
      </c>
      <c r="CY20" s="1">
        <f>[8]Italy!CY$21</f>
        <v>6106.5</v>
      </c>
      <c r="CZ20" s="1">
        <f>[8]Italy!CZ$21</f>
        <v>4910.4000000000015</v>
      </c>
      <c r="DA20" s="1">
        <f>[8]Italy!DA$21</f>
        <v>3647.4999999999982</v>
      </c>
      <c r="DB20" s="1">
        <f>[8]Italy!DB$21</f>
        <v>4536.1000000000022</v>
      </c>
      <c r="DC20" s="1">
        <f>[8]Italy!DC$21</f>
        <v>5581.9000000000015</v>
      </c>
      <c r="DD20" s="1">
        <f>[8]Italy!DD$21</f>
        <v>5615.5</v>
      </c>
      <c r="DE20" s="1">
        <f>[8]Italy!DE$21</f>
        <v>2821.2999999999993</v>
      </c>
      <c r="DF20" s="1">
        <f>[8]Italy!DF$21</f>
        <v>3943.5999999999985</v>
      </c>
      <c r="DG20" s="1">
        <f>[8]Italy!DG$21</f>
        <v>3026.6000000000004</v>
      </c>
      <c r="DH20" s="1">
        <f>[8]Italy!DH$21</f>
        <v>1430.8999999999996</v>
      </c>
      <c r="DI20" s="1">
        <f>[8]Italy!DI$21</f>
        <v>2820.1000000000004</v>
      </c>
      <c r="DJ20" s="1">
        <f>[8]Italy!DJ$21</f>
        <v>4429.8000000000029</v>
      </c>
      <c r="DK20" s="1">
        <f>[8]Italy!DK$21</f>
        <v>3505.4000000000015</v>
      </c>
      <c r="DL20" s="1">
        <f>[8]Italy!DL$21</f>
        <v>4684.1999999999971</v>
      </c>
      <c r="DM20" s="1">
        <f>[8]Italy!DM$21</f>
        <v>2824.2999999999993</v>
      </c>
      <c r="DN20" s="1">
        <f>[8]Italy!DN$21</f>
        <v>3828.6000000000022</v>
      </c>
      <c r="DO20" s="1">
        <f>[8]Italy!DO$21</f>
        <v>3799.0999999999985</v>
      </c>
      <c r="DP20" s="1">
        <f>[8]Italy!DP$21</f>
        <v>3308.7999999999993</v>
      </c>
      <c r="DQ20" s="1">
        <f>[8]Italy!DQ$21</f>
        <v>2213.2999999999993</v>
      </c>
      <c r="DR20" s="1">
        <f>[8]Italy!DR$21</f>
        <v>3696.469000000001</v>
      </c>
      <c r="DS20" s="1">
        <f>[8]Italy!DS$21</f>
        <v>1788.2739999999994</v>
      </c>
      <c r="DT20" s="1">
        <f>[8]Italy!DT$21</f>
        <v>3497.9639999999999</v>
      </c>
      <c r="DU20" s="1">
        <f>[8]Italy!DU$21</f>
        <v>2023.5110000000004</v>
      </c>
      <c r="DV20" s="1">
        <f>[8]Italy!DV$21</f>
        <v>2417.987000000001</v>
      </c>
      <c r="DW20" s="1">
        <f>[8]Italy!DW$21</f>
        <v>2840.0790000000015</v>
      </c>
      <c r="DX20" s="1">
        <f>[8]Italy!DX$21</f>
        <v>2692.1900000000023</v>
      </c>
      <c r="DY20" s="1">
        <f>[8]Italy!DY$21</f>
        <v>2576.9469999999983</v>
      </c>
      <c r="DZ20" s="1">
        <f>[8]Italy!DZ$21</f>
        <v>3168.5769999999975</v>
      </c>
      <c r="EA20" s="1">
        <f>[8]Italy!EA$21</f>
        <v>3212.0350000000035</v>
      </c>
      <c r="EB20" s="1">
        <f>[8]Italy!EB$21</f>
        <v>2852.729000000003</v>
      </c>
      <c r="EC20" s="1">
        <f>[8]Italy!EC$21</f>
        <v>2557.4490000000005</v>
      </c>
      <c r="ED20" s="1">
        <f>[8]Italy!ED$21</f>
        <v>3104.1999999999971</v>
      </c>
      <c r="EE20" s="1">
        <f>[8]Italy!EE$21</f>
        <v>2014.2840000000015</v>
      </c>
      <c r="EF20" s="1">
        <f>[8]Italy!EF$21</f>
        <v>1996.4850000000006</v>
      </c>
      <c r="EG20" s="1">
        <f>[8]Italy!EG$21</f>
        <v>2399.5789999999961</v>
      </c>
      <c r="EH20" s="1">
        <f>[8]Italy!EH$21</f>
        <v>2563.0780000000013</v>
      </c>
      <c r="EI20" s="1">
        <f>[8]Italy!EI$21</f>
        <v>2499.1550000000025</v>
      </c>
      <c r="EJ20" s="1">
        <f>[8]Italy!EJ$21</f>
        <v>2359.6180000000022</v>
      </c>
      <c r="EK20" s="1">
        <f>[8]Italy!EK$21</f>
        <v>1995.5190000000002</v>
      </c>
      <c r="EL20" s="1">
        <f>[8]Italy!EL$21</f>
        <v>2519.8079999999991</v>
      </c>
      <c r="EM20" s="1">
        <f>[8]Italy!EM$21</f>
        <v>2826.9190000000017</v>
      </c>
      <c r="EN20" s="1">
        <f>[8]Italy!EN$21</f>
        <v>2614.9140000000007</v>
      </c>
      <c r="EO20" s="1">
        <f>[8]Italy!EO$21</f>
        <v>1461.2210000000014</v>
      </c>
      <c r="EP20" s="1">
        <f>[8]Italy!EP$21</f>
        <v>1839.2379999999994</v>
      </c>
      <c r="EQ20" s="1">
        <f>[8]Italy!EQ$21</f>
        <v>1515.9379999999983</v>
      </c>
      <c r="ER20" s="1">
        <f>[8]Italy!ER$21</f>
        <v>1596.2420000000002</v>
      </c>
      <c r="ES20" s="1">
        <f>[8]Italy!ES$21</f>
        <v>1637.1299999999992</v>
      </c>
      <c r="ET20" s="1">
        <f>[8]Italy!ET$21</f>
        <v>1652.4389999999985</v>
      </c>
      <c r="EU20" s="1">
        <f>[8]Italy!EU$21</f>
        <v>1650.6820000000007</v>
      </c>
      <c r="EV20" s="1">
        <f>[8]Italy!EV$21</f>
        <v>1517.9560000000019</v>
      </c>
      <c r="EW20" s="1">
        <f>[8]Italy!EW$21</f>
        <v>1588.0049999999992</v>
      </c>
      <c r="EX20" s="1">
        <f>[8]Italy!EX$21</f>
        <v>2240.489999999998</v>
      </c>
      <c r="EY20" s="1">
        <f>[8]Italy!EY$21</f>
        <v>2416.0679999999993</v>
      </c>
      <c r="EZ20" s="1">
        <f>[8]Italy!EZ$21</f>
        <v>2079.0830000000014</v>
      </c>
      <c r="FA20" s="1">
        <f>[8]Italy!FA$21</f>
        <v>2352.9030000000002</v>
      </c>
      <c r="FB20" s="1">
        <f>[8]Italy!FB$21</f>
        <v>1703.2340000000022</v>
      </c>
      <c r="FC20" s="1">
        <f>[8]Italy!FC$21</f>
        <v>534.19500000000153</v>
      </c>
      <c r="FD20" s="1">
        <f>[8]Italy!FD$21</f>
        <v>374.98599999999897</v>
      </c>
      <c r="FE20" s="1">
        <f>[8]Italy!FE$21</f>
        <v>2268.9159999999974</v>
      </c>
      <c r="FF20" s="1">
        <f>[8]Italy!FF$21</f>
        <v>1588.9689999999991</v>
      </c>
      <c r="FG20" s="1">
        <f>[8]Italy!FG$21</f>
        <v>653.41000000000076</v>
      </c>
      <c r="FH20" s="1">
        <f>[8]Italy!FH$21</f>
        <v>630.85400000000027</v>
      </c>
      <c r="FI20" s="1">
        <f>[8]Italy!FI$21</f>
        <v>536.85000000000036</v>
      </c>
      <c r="FJ20" s="1">
        <f>[8]Italy!FJ$21</f>
        <v>640.003999999999</v>
      </c>
      <c r="FK20" s="1">
        <f>[8]Italy!FK$21</f>
        <v>223.88699999999972</v>
      </c>
      <c r="FL20" s="1">
        <f>[8]Italy!FL$21</f>
        <v>891.84200000000055</v>
      </c>
      <c r="FM20" s="1">
        <f>[8]Italy!FM$21</f>
        <v>533.12900000000081</v>
      </c>
      <c r="FN20" s="1">
        <f>[8]Italy!FN$21</f>
        <v>438.83399999999983</v>
      </c>
      <c r="FO20" s="1">
        <f>[8]Italy!FO$21</f>
        <v>374.44600000000082</v>
      </c>
      <c r="FP20" s="1">
        <f>[8]Italy!FP$21</f>
        <v>164.4409999999998</v>
      </c>
      <c r="FQ20" s="1">
        <f>[8]Italy!FQ$21</f>
        <v>123.91399999999976</v>
      </c>
      <c r="FR20" s="1">
        <f>[8]Italy!FR$21</f>
        <v>119.46900000000005</v>
      </c>
      <c r="FS20" s="1">
        <f>[8]Italy!FS$21</f>
        <v>34.639999999999873</v>
      </c>
      <c r="FT20" s="1">
        <f>[8]Italy!FT$21</f>
        <v>1.3709999999998672</v>
      </c>
      <c r="FU20" s="1">
        <f>[8]Italy!FU$21</f>
        <v>44.427999999999997</v>
      </c>
      <c r="FV20" s="1">
        <f>[8]Italy!FV$21</f>
        <v>47.800999999999931</v>
      </c>
      <c r="FW20" s="1">
        <f>[8]Italy!FW$21</f>
        <v>187.40100000000029</v>
      </c>
      <c r="FX20" s="1">
        <f>[8]Italy!FX$21</f>
        <v>155.17599999999993</v>
      </c>
      <c r="FY20" s="1">
        <f>[8]Italy!FY$21</f>
        <v>0</v>
      </c>
      <c r="FZ20" s="7">
        <f t="shared" si="0"/>
        <v>96037.362000000081</v>
      </c>
    </row>
    <row r="21" spans="1:182">
      <c r="A21" t="s">
        <v>22</v>
      </c>
      <c r="B21" s="1">
        <f>[8]Latvia!B$21</f>
        <v>3.8000000000000003</v>
      </c>
      <c r="C21" s="1">
        <f>[8]Latvia!C$21</f>
        <v>2.5</v>
      </c>
      <c r="D21" s="1">
        <f>[8]Latvia!D$21</f>
        <v>12.700000000000001</v>
      </c>
      <c r="E21" s="1">
        <f>[8]Latvia!E$21</f>
        <v>0.8</v>
      </c>
      <c r="F21" s="1">
        <f>[8]Latvia!F$21</f>
        <v>2.3000000000000003</v>
      </c>
      <c r="G21" s="1">
        <f>[8]Latvia!G$21</f>
        <v>1.9000000000000001</v>
      </c>
      <c r="H21" s="1">
        <f>[8]Latvia!H$21</f>
        <v>7.2</v>
      </c>
      <c r="I21" s="1">
        <f>[8]Latvia!I$21</f>
        <v>0</v>
      </c>
      <c r="J21" s="1">
        <f>[8]Latvia!J$21</f>
        <v>12.5</v>
      </c>
      <c r="K21" s="1">
        <f>[8]Latvia!K$21</f>
        <v>5.5</v>
      </c>
      <c r="L21" s="1">
        <f>[8]Latvia!L$21</f>
        <v>0</v>
      </c>
      <c r="M21" s="1">
        <f>[8]Latvia!M$21</f>
        <v>6.3000000000000007</v>
      </c>
      <c r="N21" s="1">
        <f>[8]Latvia!N$21</f>
        <v>2.8000000000000003</v>
      </c>
      <c r="O21" s="1">
        <f>[8]Latvia!O$21</f>
        <v>3.4000000000000004</v>
      </c>
      <c r="P21" s="1">
        <f>[8]Latvia!P$21</f>
        <v>0.70000000000000007</v>
      </c>
      <c r="Q21" s="1">
        <f>[8]Latvia!Q$21</f>
        <v>1.1000000000000001</v>
      </c>
      <c r="R21" s="1">
        <f>[8]Latvia!R$21</f>
        <v>1.9000000000000001</v>
      </c>
      <c r="S21" s="1">
        <f>[8]Latvia!S$21</f>
        <v>1.8</v>
      </c>
      <c r="T21" s="1">
        <f>[8]Latvia!T$21</f>
        <v>0.8</v>
      </c>
      <c r="U21" s="1">
        <f>[8]Latvia!U$21</f>
        <v>3.6</v>
      </c>
      <c r="V21" s="1">
        <f>[8]Latvia!V$21</f>
        <v>6.8000000000000007</v>
      </c>
      <c r="W21" s="1">
        <f>[8]Latvia!W$21</f>
        <v>2.3000000000000003</v>
      </c>
      <c r="X21" s="1">
        <f>[8]Latvia!X$21</f>
        <v>4.2</v>
      </c>
      <c r="Y21" s="1">
        <f>[8]Latvia!Y$21</f>
        <v>5.7</v>
      </c>
      <c r="Z21" s="1">
        <f>[8]Latvia!Z$21</f>
        <v>0.60000000000000009</v>
      </c>
      <c r="AA21" s="1">
        <f>[8]Latvia!AA$21</f>
        <v>1.5</v>
      </c>
      <c r="AB21" s="1">
        <f>[8]Latvia!AB$21</f>
        <v>0</v>
      </c>
      <c r="AC21" s="1">
        <f>[8]Latvia!AC$21</f>
        <v>0</v>
      </c>
      <c r="AD21" s="1">
        <f>[8]Latvia!AD$21</f>
        <v>0</v>
      </c>
      <c r="AE21" s="1">
        <f>[8]Latvia!AE$21</f>
        <v>0</v>
      </c>
      <c r="AF21" s="1">
        <f>[8]Latvia!AF$21</f>
        <v>0</v>
      </c>
      <c r="AG21" s="1">
        <f>[8]Latvia!AG$21</f>
        <v>4.1000000000000005</v>
      </c>
      <c r="AH21" s="1">
        <f>[8]Latvia!AH$21</f>
        <v>1.2000000000000002</v>
      </c>
      <c r="AI21" s="1">
        <f>[8]Latvia!AI$21</f>
        <v>2.7</v>
      </c>
      <c r="AJ21" s="1">
        <f>[8]Latvia!AJ$21</f>
        <v>1.1000000000000001</v>
      </c>
      <c r="AK21" s="1">
        <f>[8]Latvia!AK$21</f>
        <v>0</v>
      </c>
      <c r="AL21" s="1">
        <f>[8]Latvia!AL$21</f>
        <v>0</v>
      </c>
      <c r="AM21" s="1">
        <f>[8]Latvia!AM$21</f>
        <v>1.3</v>
      </c>
      <c r="AN21" s="1">
        <f>[8]Latvia!AN$21</f>
        <v>0</v>
      </c>
      <c r="AO21" s="1">
        <f>[8]Latvia!AO$21</f>
        <v>0</v>
      </c>
      <c r="AP21" s="1">
        <f>[8]Latvia!AP$21</f>
        <v>0</v>
      </c>
      <c r="AQ21" s="1">
        <f>[8]Latvia!AQ$21</f>
        <v>0.6</v>
      </c>
      <c r="AR21" s="1">
        <f>[8]Latvia!AR$21</f>
        <v>0</v>
      </c>
      <c r="AS21" s="1">
        <f>[8]Latvia!AS$21</f>
        <v>0.30000000000000004</v>
      </c>
      <c r="AT21" s="1">
        <f>[8]Latvia!AT$21</f>
        <v>1.1000000000000001</v>
      </c>
      <c r="AU21" s="1">
        <f>[8]Latvia!AU$21</f>
        <v>0</v>
      </c>
      <c r="AV21" s="1">
        <f>[8]Latvia!AV$21</f>
        <v>0</v>
      </c>
      <c r="AW21" s="1">
        <f>[8]Latvia!AW$21</f>
        <v>4.8000000000000007</v>
      </c>
      <c r="AX21" s="1">
        <f>[8]Latvia!AX$21</f>
        <v>24.8</v>
      </c>
      <c r="AY21" s="1">
        <f>[8]Latvia!AY$21</f>
        <v>0</v>
      </c>
      <c r="AZ21" s="1">
        <f>[8]Latvia!AZ$21</f>
        <v>0.30000000000000004</v>
      </c>
      <c r="BA21" s="1">
        <f>[8]Latvia!BA$21</f>
        <v>0</v>
      </c>
      <c r="BB21" s="1">
        <f>[8]Latvia!BB$21</f>
        <v>94.600000000000009</v>
      </c>
      <c r="BC21" s="1">
        <f>[8]Latvia!BC$21</f>
        <v>48.300000000000004</v>
      </c>
      <c r="BD21" s="1">
        <f>[8]Latvia!BD$21</f>
        <v>48.1</v>
      </c>
      <c r="BE21" s="1">
        <f>[8]Latvia!BE$21</f>
        <v>191.10000000000002</v>
      </c>
      <c r="BF21" s="1">
        <f>[8]Latvia!BF$21</f>
        <v>72.600000000000009</v>
      </c>
      <c r="BG21" s="1">
        <f>[8]Latvia!BG$21</f>
        <v>120.30000000000001</v>
      </c>
      <c r="BH21" s="1">
        <f>[8]Latvia!BH$21</f>
        <v>142.80000000000001</v>
      </c>
      <c r="BI21" s="1">
        <f>[8]Latvia!BI$21</f>
        <v>24.700000000000003</v>
      </c>
      <c r="BJ21" s="1">
        <f>[8]Latvia!BJ$21</f>
        <v>94.9</v>
      </c>
      <c r="BK21" s="1">
        <f>[8]Latvia!BK$21</f>
        <v>122.2</v>
      </c>
      <c r="BL21" s="1">
        <f>[8]Latvia!BL$21</f>
        <v>48.300000000000004</v>
      </c>
      <c r="BM21" s="1">
        <f>[8]Latvia!BM$21</f>
        <v>48.300000000000004</v>
      </c>
      <c r="BN21" s="1">
        <f>[8]Latvia!BN$21</f>
        <v>0</v>
      </c>
      <c r="BO21" s="1">
        <f>[8]Latvia!BO$21</f>
        <v>0.8</v>
      </c>
      <c r="BP21" s="1">
        <f>[8]Latvia!BP$21</f>
        <v>4.3</v>
      </c>
      <c r="BQ21" s="1">
        <f>[8]Latvia!BQ$21</f>
        <v>0.4</v>
      </c>
      <c r="BR21" s="1">
        <f>[8]Latvia!BR$21</f>
        <v>1.6</v>
      </c>
      <c r="BS21" s="1">
        <f>[8]Latvia!BS$21</f>
        <v>1.8</v>
      </c>
      <c r="BT21" s="1">
        <f>[8]Latvia!BT$21</f>
        <v>1.1000000000000001</v>
      </c>
      <c r="BU21" s="1">
        <f>[8]Latvia!BU$21</f>
        <v>9.9999999999997868E-2</v>
      </c>
      <c r="BV21" s="1">
        <f>[8]Latvia!BV$21</f>
        <v>1.6000000000000085</v>
      </c>
      <c r="BW21" s="1">
        <f>[8]Latvia!BW$21</f>
        <v>0.89999999999999858</v>
      </c>
      <c r="BX21" s="1">
        <f>[8]Latvia!BX$21</f>
        <v>1</v>
      </c>
      <c r="BY21" s="1">
        <f>[8]Latvia!BY$21</f>
        <v>0.9</v>
      </c>
      <c r="BZ21" s="1">
        <f>[8]Latvia!BZ$21</f>
        <v>1.5</v>
      </c>
      <c r="CA21" s="1">
        <f>[8]Latvia!CA$21</f>
        <v>0</v>
      </c>
      <c r="CB21" s="1">
        <f>[8]Latvia!CB$21</f>
        <v>0.8</v>
      </c>
      <c r="CC21" s="1">
        <f>[8]Latvia!CC$21</f>
        <v>0</v>
      </c>
      <c r="CD21" s="1">
        <f>[8]Latvia!CD$21</f>
        <v>0</v>
      </c>
      <c r="CE21" s="1">
        <f>[8]Latvia!CE$21</f>
        <v>2.7</v>
      </c>
      <c r="CF21" s="1">
        <f>[8]Latvia!CF$21</f>
        <v>1.9000000000000001</v>
      </c>
      <c r="CG21" s="1">
        <f>[8]Latvia!CG$21</f>
        <v>1.5999999999999979</v>
      </c>
      <c r="CH21" s="1">
        <f>[8]Latvia!CH$21</f>
        <v>0</v>
      </c>
      <c r="CI21" s="1">
        <f>[8]Latvia!CI$21</f>
        <v>0.5</v>
      </c>
      <c r="CJ21" s="1">
        <f>[8]Latvia!CJ$21</f>
        <v>0</v>
      </c>
      <c r="CK21" s="1">
        <f>[8]Latvia!CK$21</f>
        <v>1.1000000000000001</v>
      </c>
      <c r="CL21" s="1">
        <f>[8]Latvia!CL$21</f>
        <v>0</v>
      </c>
      <c r="CM21" s="1">
        <f>[8]Latvia!CM$21</f>
        <v>1.6</v>
      </c>
      <c r="CN21" s="1">
        <f>[8]Latvia!CN$21</f>
        <v>25.6</v>
      </c>
      <c r="CO21" s="1">
        <f>[8]Latvia!CO$21</f>
        <v>1.8</v>
      </c>
      <c r="CP21" s="1">
        <f>[8]Latvia!CP$21</f>
        <v>1.6</v>
      </c>
      <c r="CQ21" s="1">
        <f>[8]Latvia!CQ$21</f>
        <v>3.0999999999999943</v>
      </c>
      <c r="CR21" s="1">
        <f>[8]Latvia!CR$21</f>
        <v>0</v>
      </c>
      <c r="CS21" s="1">
        <f>[8]Latvia!CS$21</f>
        <v>0.80000000000000016</v>
      </c>
      <c r="CT21" s="1">
        <f>[8]Latvia!CT$21</f>
        <v>0.70000000000001705</v>
      </c>
      <c r="CU21" s="1">
        <f>[8]Latvia!CU$21</f>
        <v>0.80000000000001137</v>
      </c>
      <c r="CV21" s="1">
        <f>[8]Latvia!CV$21</f>
        <v>0.70000000000000007</v>
      </c>
      <c r="CW21" s="1">
        <f>[8]Latvia!CW$21</f>
        <v>0</v>
      </c>
      <c r="CX21" s="1">
        <f>[8]Latvia!CX$21</f>
        <v>4.3</v>
      </c>
      <c r="CY21" s="1">
        <f>[8]Latvia!CY$21</f>
        <v>1.6000000000000085</v>
      </c>
      <c r="CZ21" s="1">
        <f>[8]Latvia!CZ$21</f>
        <v>0</v>
      </c>
      <c r="DA21" s="1">
        <f>[8]Latvia!DA$21</f>
        <v>1.1999999999999886</v>
      </c>
      <c r="DB21" s="1">
        <f>[8]Latvia!DB$21</f>
        <v>0.80000000000001137</v>
      </c>
      <c r="DC21" s="1">
        <f>[8]Latvia!DC$21</f>
        <v>0</v>
      </c>
      <c r="DD21" s="1">
        <f>[8]Latvia!DD$21</f>
        <v>0.4</v>
      </c>
      <c r="DE21" s="1">
        <f>[8]Latvia!DE$21</f>
        <v>2</v>
      </c>
      <c r="DF21" s="1">
        <f>[8]Latvia!DF$21</f>
        <v>0</v>
      </c>
      <c r="DG21" s="1">
        <f>[8]Latvia!DG$21</f>
        <v>0.4</v>
      </c>
      <c r="DH21" s="1">
        <f>[8]Latvia!DH$21</f>
        <v>1.5</v>
      </c>
      <c r="DI21" s="1">
        <f>[8]Latvia!DI$21</f>
        <v>0</v>
      </c>
      <c r="DJ21" s="1">
        <f>[8]Latvia!DJ$21</f>
        <v>0.4</v>
      </c>
      <c r="DK21" s="1">
        <f>[8]Latvia!DK$21</f>
        <v>0.1</v>
      </c>
      <c r="DL21" s="1">
        <f>[8]Latvia!DL$21</f>
        <v>0</v>
      </c>
      <c r="DM21" s="1">
        <f>[8]Latvia!DM$21</f>
        <v>0</v>
      </c>
      <c r="DN21" s="1">
        <f>[8]Latvia!DN$21</f>
        <v>0</v>
      </c>
      <c r="DO21" s="1">
        <f>[8]Latvia!DO$21</f>
        <v>1.6</v>
      </c>
      <c r="DP21" s="1">
        <f>[8]Latvia!DP$21</f>
        <v>0</v>
      </c>
      <c r="DQ21" s="1">
        <f>[8]Latvia!DQ$21</f>
        <v>0</v>
      </c>
      <c r="DR21" s="1">
        <f>[8]Latvia!DR$21</f>
        <v>2.0500000000000003</v>
      </c>
      <c r="DS21" s="1">
        <f>[8]Latvia!DS$21</f>
        <v>0</v>
      </c>
      <c r="DT21" s="1">
        <f>[8]Latvia!DT$21</f>
        <v>0</v>
      </c>
      <c r="DU21" s="1">
        <f>[8]Latvia!DU$21</f>
        <v>1.8480000000000001</v>
      </c>
      <c r="DV21" s="1">
        <f>[8]Latvia!DV$21</f>
        <v>0</v>
      </c>
      <c r="DW21" s="1">
        <f>[8]Latvia!DW$21</f>
        <v>0.64900000000000002</v>
      </c>
      <c r="DX21" s="1">
        <f>[8]Latvia!DX$21</f>
        <v>0</v>
      </c>
      <c r="DY21" s="1">
        <f>[8]Latvia!DY$21</f>
        <v>7.8E-2</v>
      </c>
      <c r="DZ21" s="1">
        <f>[8]Latvia!DZ$21</f>
        <v>10.993</v>
      </c>
      <c r="EA21" s="1">
        <f>[8]Latvia!EA$21</f>
        <v>0</v>
      </c>
      <c r="EB21" s="1">
        <f>[8]Latvia!EB$21</f>
        <v>0</v>
      </c>
      <c r="EC21" s="1">
        <f>[8]Latvia!EC$21</f>
        <v>1.5310000000000001</v>
      </c>
      <c r="ED21" s="1">
        <f>[8]Latvia!ED$21</f>
        <v>0</v>
      </c>
      <c r="EE21" s="1">
        <f>[8]Latvia!EE$21</f>
        <v>1.8949999999999998</v>
      </c>
      <c r="EF21" s="1">
        <f>[8]Latvia!EF$21</f>
        <v>1.2859999999999998</v>
      </c>
      <c r="EG21" s="1">
        <f>[8]Latvia!EG$21</f>
        <v>0</v>
      </c>
      <c r="EH21" s="1">
        <f>[8]Latvia!EH$21</f>
        <v>0</v>
      </c>
      <c r="EI21" s="1">
        <f>[8]Latvia!EI$21</f>
        <v>0</v>
      </c>
      <c r="EJ21" s="1">
        <f>[8]Latvia!EJ$21</f>
        <v>4.0200000000000005</v>
      </c>
      <c r="EK21" s="1">
        <f>[8]Latvia!EK$21</f>
        <v>3.8759999999999999</v>
      </c>
      <c r="EL21" s="1">
        <f>[8]Latvia!EL$21</f>
        <v>0</v>
      </c>
      <c r="EM21" s="1">
        <f>[8]Latvia!EM$21</f>
        <v>2.3190000000000008</v>
      </c>
      <c r="EN21" s="1">
        <f>[8]Latvia!EN$21</f>
        <v>0.43299999999999983</v>
      </c>
      <c r="EO21" s="1">
        <f>[8]Latvia!EO$21</f>
        <v>1.7310000000000008</v>
      </c>
      <c r="EP21" s="1">
        <f>[8]Latvia!EP$21</f>
        <v>31.251000000000001</v>
      </c>
      <c r="EQ21" s="1">
        <f>[8]Latvia!EQ$21</f>
        <v>1.7019999999999997</v>
      </c>
      <c r="ER21" s="1">
        <f>[8]Latvia!ER$21</f>
        <v>0.5860000000000003</v>
      </c>
      <c r="ES21" s="1">
        <f>[8]Latvia!ES$21</f>
        <v>6.8999999999999992E-2</v>
      </c>
      <c r="ET21" s="1">
        <f>[8]Latvia!ET$21</f>
        <v>0.57900000000000007</v>
      </c>
      <c r="EU21" s="1">
        <f>[8]Latvia!EU$21</f>
        <v>0.46200000000000019</v>
      </c>
      <c r="EV21" s="1">
        <f>[8]Latvia!EV$21</f>
        <v>5.4000000000000006E-2</v>
      </c>
      <c r="EW21" s="1">
        <f>[8]Latvia!EW$21</f>
        <v>2.6000000000000002E-2</v>
      </c>
      <c r="EX21" s="1">
        <f>[8]Latvia!EX$21</f>
        <v>1.6040000000000001</v>
      </c>
      <c r="EY21" s="1">
        <f>[8]Latvia!EY$21</f>
        <v>7.8000000000000014E-2</v>
      </c>
      <c r="EZ21" s="1">
        <f>[8]Latvia!EZ$21</f>
        <v>3.0000000000000006E-2</v>
      </c>
      <c r="FA21" s="1">
        <f>[8]Latvia!FA$21</f>
        <v>6.9999999999996732E-3</v>
      </c>
      <c r="FB21" s="1">
        <f>[8]Latvia!FB$21</f>
        <v>0.19800000000000001</v>
      </c>
      <c r="FC21" s="1">
        <f>[8]Latvia!FC$21</f>
        <v>2.5690000000000026</v>
      </c>
      <c r="FD21" s="1">
        <f>[8]Latvia!FD$21</f>
        <v>5.4320000000000004</v>
      </c>
      <c r="FE21" s="1">
        <f>[8]Latvia!FE$21</f>
        <v>1.4869999999999983</v>
      </c>
      <c r="FF21" s="1">
        <f>[8]Latvia!FF$21</f>
        <v>0.96999999999997044</v>
      </c>
      <c r="FG21" s="1">
        <f>[8]Latvia!FG$21</f>
        <v>3.09599999999989</v>
      </c>
      <c r="FH21" s="1">
        <f>[8]Latvia!FH$21</f>
        <v>0.66199999999999903</v>
      </c>
      <c r="FI21" s="1">
        <f>[8]Latvia!FI$21</f>
        <v>5.0000000000000044E-3</v>
      </c>
      <c r="FJ21" s="1">
        <f>[8]Latvia!FJ$21</f>
        <v>0.70799999999999841</v>
      </c>
      <c r="FK21" s="1">
        <f>[8]Latvia!FK$21</f>
        <v>0</v>
      </c>
      <c r="FL21" s="1">
        <f>[8]Latvia!FL$21</f>
        <v>0.40900000000000003</v>
      </c>
      <c r="FM21" s="1">
        <f>[8]Latvia!FM$21</f>
        <v>1.4529999999999994</v>
      </c>
      <c r="FN21" s="1">
        <f>[8]Latvia!FN$21</f>
        <v>30.31</v>
      </c>
      <c r="FO21" s="1">
        <f>[8]Latvia!FO$21</f>
        <v>2.2890000000000015</v>
      </c>
      <c r="FP21" s="1">
        <f>[8]Latvia!FP$21</f>
        <v>1.1740000000000066</v>
      </c>
      <c r="FQ21" s="1">
        <f>[8]Latvia!FQ$21</f>
        <v>0.45100000000000007</v>
      </c>
      <c r="FR21" s="1">
        <f>[8]Latvia!FR$21</f>
        <v>1.6829999999999998</v>
      </c>
      <c r="FS21" s="1">
        <f>[8]Latvia!FS$21</f>
        <v>1.3810000000000002</v>
      </c>
      <c r="FT21" s="1">
        <f>[8]Latvia!FT$21</f>
        <v>1.1899999999999995</v>
      </c>
      <c r="FU21" s="1">
        <f>[8]Latvia!FU$21</f>
        <v>1.7770000000000001</v>
      </c>
      <c r="FV21" s="1">
        <f>[8]Latvia!FV$21</f>
        <v>1.0579999999999998</v>
      </c>
      <c r="FW21" s="1">
        <f>[8]Latvia!FW$21</f>
        <v>1.1419999999999999</v>
      </c>
      <c r="FX21" s="1">
        <f>[8]Latvia!FX$21</f>
        <v>26.877000000000002</v>
      </c>
      <c r="FY21" s="1">
        <f>[8]Latvia!FY$21</f>
        <v>0</v>
      </c>
      <c r="FZ21" s="7">
        <f t="shared" si="0"/>
        <v>155.47799999999987</v>
      </c>
    </row>
    <row r="22" spans="1:182">
      <c r="A22" t="s">
        <v>27</v>
      </c>
      <c r="B22" s="1">
        <f>[8]Lithuania!B$21</f>
        <v>290.3</v>
      </c>
      <c r="C22" s="1">
        <f>[8]Lithuania!C$21</f>
        <v>238.10000000000002</v>
      </c>
      <c r="D22" s="1">
        <f>[8]Lithuania!D$21</f>
        <v>377.5</v>
      </c>
      <c r="E22" s="1">
        <f>[8]Lithuania!E$21</f>
        <v>18.3</v>
      </c>
      <c r="F22" s="1">
        <f>[8]Lithuania!F$21</f>
        <v>63.000000000000007</v>
      </c>
      <c r="G22" s="1">
        <f>[8]Lithuania!G$21</f>
        <v>113.69999999999999</v>
      </c>
      <c r="H22" s="1">
        <f>[8]Lithuania!H$21</f>
        <v>2.5</v>
      </c>
      <c r="I22" s="1">
        <f>[8]Lithuania!I$21</f>
        <v>24.8</v>
      </c>
      <c r="J22" s="1">
        <f>[8]Lithuania!J$21</f>
        <v>5.8999999999999986</v>
      </c>
      <c r="K22" s="1">
        <f>[8]Lithuania!K$21</f>
        <v>23.900000000000006</v>
      </c>
      <c r="L22" s="1">
        <f>[8]Lithuania!L$21</f>
        <v>6.5999999999999943</v>
      </c>
      <c r="M22" s="1">
        <f>[8]Lithuania!M$21</f>
        <v>26.399999999999991</v>
      </c>
      <c r="N22" s="1">
        <f>[8]Lithuania!N$21</f>
        <v>21</v>
      </c>
      <c r="O22" s="1">
        <f>[8]Lithuania!O$21</f>
        <v>0.30000000000000071</v>
      </c>
      <c r="P22" s="1">
        <f>[8]Lithuania!P$21</f>
        <v>172.20000000000002</v>
      </c>
      <c r="Q22" s="1">
        <f>[8]Lithuania!Q$21</f>
        <v>147.9</v>
      </c>
      <c r="R22" s="1">
        <f>[8]Lithuania!R$21</f>
        <v>94.2</v>
      </c>
      <c r="S22" s="1">
        <f>[8]Lithuania!S$21</f>
        <v>133</v>
      </c>
      <c r="T22" s="1">
        <f>[8]Lithuania!T$21</f>
        <v>199.20000000000002</v>
      </c>
      <c r="U22" s="1">
        <f>[8]Lithuania!U$21</f>
        <v>142.30000000000001</v>
      </c>
      <c r="V22" s="1">
        <f>[8]Lithuania!V$21</f>
        <v>101</v>
      </c>
      <c r="W22" s="1">
        <f>[8]Lithuania!W$21</f>
        <v>4.9000000000000004</v>
      </c>
      <c r="X22" s="1">
        <f>[8]Lithuania!X$21</f>
        <v>44.7</v>
      </c>
      <c r="Y22" s="1">
        <f>[8]Lithuania!Y$21</f>
        <v>32.800000000000004</v>
      </c>
      <c r="Z22" s="1">
        <f>[8]Lithuania!Z$21</f>
        <v>40.1</v>
      </c>
      <c r="AA22" s="1">
        <f>[8]Lithuania!AA$21</f>
        <v>69.600000000000009</v>
      </c>
      <c r="AB22" s="1">
        <f>[8]Lithuania!AB$21</f>
        <v>48</v>
      </c>
      <c r="AC22" s="1">
        <f>[8]Lithuania!AC$21</f>
        <v>0.4</v>
      </c>
      <c r="AD22" s="1">
        <f>[8]Lithuania!AD$21</f>
        <v>0</v>
      </c>
      <c r="AE22" s="1">
        <f>[8]Lithuania!AE$21</f>
        <v>0</v>
      </c>
      <c r="AF22" s="1">
        <f>[8]Lithuania!AF$21</f>
        <v>0.2</v>
      </c>
      <c r="AG22" s="1">
        <f>[8]Lithuania!AG$21</f>
        <v>0.30000000000000004</v>
      </c>
      <c r="AH22" s="1">
        <f>[8]Lithuania!AH$21</f>
        <v>0.4</v>
      </c>
      <c r="AI22" s="1">
        <f>[8]Lithuania!AI$21</f>
        <v>48</v>
      </c>
      <c r="AJ22" s="1">
        <f>[8]Lithuania!AJ$21</f>
        <v>49.300000000000004</v>
      </c>
      <c r="AK22" s="1">
        <f>[8]Lithuania!AK$21</f>
        <v>24.5</v>
      </c>
      <c r="AL22" s="1">
        <f>[8]Lithuania!AL$21</f>
        <v>75</v>
      </c>
      <c r="AM22" s="1">
        <f>[8]Lithuania!AM$21</f>
        <v>5.7</v>
      </c>
      <c r="AN22" s="1">
        <f>[8]Lithuania!AN$21</f>
        <v>0.4</v>
      </c>
      <c r="AO22" s="1">
        <f>[8]Lithuania!AO$21</f>
        <v>2.5</v>
      </c>
      <c r="AP22" s="1">
        <f>[8]Lithuania!AP$21</f>
        <v>0</v>
      </c>
      <c r="AQ22" s="1">
        <f>[8]Lithuania!AQ$21</f>
        <v>0.70000000000000007</v>
      </c>
      <c r="AR22" s="1">
        <f>[8]Lithuania!AR$21</f>
        <v>23.700000000000003</v>
      </c>
      <c r="AS22" s="1">
        <f>[8]Lithuania!AS$21</f>
        <v>43.300000000000004</v>
      </c>
      <c r="AT22" s="1">
        <f>[8]Lithuania!AT$21</f>
        <v>97.2</v>
      </c>
      <c r="AU22" s="1">
        <f>[8]Lithuania!AU$21</f>
        <v>94.2</v>
      </c>
      <c r="AV22" s="1">
        <f>[8]Lithuania!AV$21</f>
        <v>27.9</v>
      </c>
      <c r="AW22" s="1">
        <f>[8]Lithuania!AW$21</f>
        <v>169.5</v>
      </c>
      <c r="AX22" s="1">
        <f>[8]Lithuania!AX$21</f>
        <v>329.20000000000005</v>
      </c>
      <c r="AY22" s="1">
        <f>[8]Lithuania!AY$21</f>
        <v>128.20000000000002</v>
      </c>
      <c r="AZ22" s="1">
        <f>[8]Lithuania!AZ$21</f>
        <v>6.7</v>
      </c>
      <c r="BA22" s="1">
        <f>[8]Lithuania!BA$21</f>
        <v>272</v>
      </c>
      <c r="BB22" s="1">
        <f>[8]Lithuania!BB$21</f>
        <v>261.60000000000002</v>
      </c>
      <c r="BC22" s="1">
        <f>[8]Lithuania!BC$21</f>
        <v>268.5</v>
      </c>
      <c r="BD22" s="1">
        <f>[8]Lithuania!BD$21</f>
        <v>332.90000000000003</v>
      </c>
      <c r="BE22" s="1">
        <f>[8]Lithuania!BE$21</f>
        <v>485.20000000000005</v>
      </c>
      <c r="BF22" s="1">
        <f>[8]Lithuania!BF$21</f>
        <v>379.70000000000005</v>
      </c>
      <c r="BG22" s="1">
        <f>[8]Lithuania!BG$21</f>
        <v>336.6</v>
      </c>
      <c r="BH22" s="1">
        <f>[8]Lithuania!BH$21</f>
        <v>216.10000000000002</v>
      </c>
      <c r="BI22" s="1">
        <f>[8]Lithuania!BI$21</f>
        <v>151.30000000000001</v>
      </c>
      <c r="BJ22" s="1">
        <f>[8]Lithuania!BJ$21</f>
        <v>191.9</v>
      </c>
      <c r="BK22" s="1">
        <f>[8]Lithuania!BK$21</f>
        <v>170.3</v>
      </c>
      <c r="BL22" s="1">
        <f>[8]Lithuania!BL$21</f>
        <v>407.90000000000003</v>
      </c>
      <c r="BM22" s="1">
        <f>[8]Lithuania!BM$21</f>
        <v>285</v>
      </c>
      <c r="BN22" s="1">
        <f>[8]Lithuania!BN$21</f>
        <v>53.1</v>
      </c>
      <c r="BO22" s="1">
        <f>[8]Lithuania!BO$21</f>
        <v>309.70000000000005</v>
      </c>
      <c r="BP22" s="1">
        <f>[8]Lithuania!BP$21</f>
        <v>381</v>
      </c>
      <c r="BQ22" s="1">
        <f>[8]Lithuania!BQ$21</f>
        <v>286.40000000000003</v>
      </c>
      <c r="BR22" s="1">
        <f>[8]Lithuania!BR$21</f>
        <v>377.1</v>
      </c>
      <c r="BS22" s="1">
        <f>[8]Lithuania!BS$21</f>
        <v>369</v>
      </c>
      <c r="BT22" s="1">
        <f>[8]Lithuania!BT$21</f>
        <v>267.89999999999998</v>
      </c>
      <c r="BU22" s="1">
        <f>[8]Lithuania!BU$21</f>
        <v>215</v>
      </c>
      <c r="BV22" s="1">
        <f>[8]Lithuania!BV$21</f>
        <v>179.5</v>
      </c>
      <c r="BW22" s="1">
        <f>[8]Lithuania!BW$21</f>
        <v>291.50000000000006</v>
      </c>
      <c r="BX22" s="1">
        <f>[8]Lithuania!BX$21</f>
        <v>325.10000000000002</v>
      </c>
      <c r="BY22" s="1">
        <f>[8]Lithuania!BY$21</f>
        <v>269.8</v>
      </c>
      <c r="BZ22" s="1">
        <f>[8]Lithuania!BZ$21</f>
        <v>312.7</v>
      </c>
      <c r="CA22" s="1">
        <f>[8]Lithuania!CA$21</f>
        <v>275.3</v>
      </c>
      <c r="CB22" s="1">
        <f>[8]Lithuania!CB$21</f>
        <v>550</v>
      </c>
      <c r="CC22" s="1">
        <f>[8]Lithuania!CC$21</f>
        <v>429.5</v>
      </c>
      <c r="CD22" s="1">
        <f>[8]Lithuania!CD$21</f>
        <v>754</v>
      </c>
      <c r="CE22" s="1">
        <f>[8]Lithuania!CE$21</f>
        <v>206.5</v>
      </c>
      <c r="CF22" s="1">
        <f>[8]Lithuania!CF$21</f>
        <v>757.4</v>
      </c>
      <c r="CG22" s="1">
        <f>[8]Lithuania!CG$21</f>
        <v>667.1</v>
      </c>
      <c r="CH22" s="1">
        <f>[8]Lithuania!CH$21</f>
        <v>341.1</v>
      </c>
      <c r="CI22" s="1">
        <f>[8]Lithuania!CI$21</f>
        <v>241.4</v>
      </c>
      <c r="CJ22" s="1">
        <f>[8]Lithuania!CJ$21</f>
        <v>866.1</v>
      </c>
      <c r="CK22" s="1">
        <f>[8]Lithuania!CK$21</f>
        <v>1108.7</v>
      </c>
      <c r="CL22" s="1">
        <f>[8]Lithuania!CL$21</f>
        <v>1274.9000000000001</v>
      </c>
      <c r="CM22" s="1">
        <f>[8]Lithuania!CM$21</f>
        <v>1230.4000000000001</v>
      </c>
      <c r="CN22" s="1">
        <f>[8]Lithuania!CN$21</f>
        <v>1000.1</v>
      </c>
      <c r="CO22" s="1">
        <f>[8]Lithuania!CO$21</f>
        <v>651.50000000000011</v>
      </c>
      <c r="CP22" s="1">
        <f>[8]Lithuania!CP$21</f>
        <v>584.5</v>
      </c>
      <c r="CQ22" s="1">
        <f>[8]Lithuania!CQ$21</f>
        <v>1718.9</v>
      </c>
      <c r="CR22" s="1">
        <f>[8]Lithuania!CR$21</f>
        <v>2179.6999999999998</v>
      </c>
      <c r="CS22" s="1">
        <f>[8]Lithuania!CS$21</f>
        <v>1045.7</v>
      </c>
      <c r="CT22" s="1">
        <f>[8]Lithuania!CT$21</f>
        <v>1559</v>
      </c>
      <c r="CU22" s="1">
        <f>[8]Lithuania!CU$21</f>
        <v>1275.9000000000001</v>
      </c>
      <c r="CV22" s="1">
        <f>[8]Lithuania!CV$21</f>
        <v>1649.7000000000003</v>
      </c>
      <c r="CW22" s="1">
        <f>[8]Lithuania!CW$21</f>
        <v>2352.5</v>
      </c>
      <c r="CX22" s="1">
        <f>[8]Lithuania!CX$21</f>
        <v>1357</v>
      </c>
      <c r="CY22" s="1">
        <f>[8]Lithuania!CY$21</f>
        <v>3071.1000000000004</v>
      </c>
      <c r="CZ22" s="1">
        <f>[8]Lithuania!CZ$21</f>
        <v>2478.0000000000005</v>
      </c>
      <c r="DA22" s="1">
        <f>[8]Lithuania!DA$21</f>
        <v>1926.6</v>
      </c>
      <c r="DB22" s="1">
        <f>[8]Lithuania!DB$21</f>
        <v>1764.9</v>
      </c>
      <c r="DC22" s="1">
        <f>[8]Lithuania!DC$21</f>
        <v>1857</v>
      </c>
      <c r="DD22" s="1">
        <f>[8]Lithuania!DD$21</f>
        <v>1848.6000000000001</v>
      </c>
      <c r="DE22" s="1">
        <f>[8]Lithuania!DE$21</f>
        <v>753</v>
      </c>
      <c r="DF22" s="1">
        <f>[8]Lithuania!DF$21</f>
        <v>1728.5</v>
      </c>
      <c r="DG22" s="1">
        <f>[8]Lithuania!DG$21</f>
        <v>1756.1000000000001</v>
      </c>
      <c r="DH22" s="1">
        <f>[8]Lithuania!DH$21</f>
        <v>2496.5000000000005</v>
      </c>
      <c r="DI22" s="1">
        <f>[8]Lithuania!DI$21</f>
        <v>2031.5000000000002</v>
      </c>
      <c r="DJ22" s="1">
        <f>[8]Lithuania!DJ$21</f>
        <v>2482.6</v>
      </c>
      <c r="DK22" s="1">
        <f>[8]Lithuania!DK$21</f>
        <v>1364.9</v>
      </c>
      <c r="DL22" s="1">
        <f>[8]Lithuania!DL$21</f>
        <v>1517.3000000000002</v>
      </c>
      <c r="DM22" s="1">
        <f>[8]Lithuania!DM$21</f>
        <v>931.00000000000023</v>
      </c>
      <c r="DN22" s="1">
        <f>[8]Lithuania!DN$21</f>
        <v>1167.6000000000001</v>
      </c>
      <c r="DO22" s="1">
        <f>[8]Lithuania!DO$21</f>
        <v>1151.1000000000001</v>
      </c>
      <c r="DP22" s="1">
        <f>[8]Lithuania!DP$21</f>
        <v>990.00000000000023</v>
      </c>
      <c r="DQ22" s="1">
        <f>[8]Lithuania!DQ$21</f>
        <v>5292.7999999999993</v>
      </c>
      <c r="DR22" s="1">
        <f>[8]Lithuania!DR$21</f>
        <v>1917.0000000000002</v>
      </c>
      <c r="DS22" s="1">
        <f>[8]Lithuania!DS$21</f>
        <v>1025.893</v>
      </c>
      <c r="DT22" s="1">
        <f>[8]Lithuania!DT$21</f>
        <v>325.83200000000005</v>
      </c>
      <c r="DU22" s="1">
        <f>[8]Lithuania!DU$21</f>
        <v>1034.885</v>
      </c>
      <c r="DV22" s="1">
        <f>[8]Lithuania!DV$21</f>
        <v>124.89699999999999</v>
      </c>
      <c r="DW22" s="1">
        <f>[8]Lithuania!DW$21</f>
        <v>801.43200000000002</v>
      </c>
      <c r="DX22" s="1">
        <f>[8]Lithuania!DX$21</f>
        <v>1066.3879999999999</v>
      </c>
      <c r="DY22" s="1">
        <f>[8]Lithuania!DY$21</f>
        <v>815.27399999999989</v>
      </c>
      <c r="DZ22" s="1">
        <f>[8]Lithuania!DZ$21</f>
        <v>1139.1300000000001</v>
      </c>
      <c r="EA22" s="1">
        <f>[8]Lithuania!EA$21</f>
        <v>717.85200000000009</v>
      </c>
      <c r="EB22" s="1">
        <f>[8]Lithuania!EB$21</f>
        <v>666.14300000000003</v>
      </c>
      <c r="EC22" s="1">
        <f>[8]Lithuania!EC$21</f>
        <v>578.44600000000014</v>
      </c>
      <c r="ED22" s="1">
        <f>[8]Lithuania!ED$21</f>
        <v>434.25000000000006</v>
      </c>
      <c r="EE22" s="1">
        <f>[8]Lithuania!EE$21</f>
        <v>81.695999999999998</v>
      </c>
      <c r="EF22" s="1">
        <f>[8]Lithuania!EF$21</f>
        <v>166.15800000000004</v>
      </c>
      <c r="EG22" s="1">
        <f>[8]Lithuania!EG$21</f>
        <v>197.93100000000007</v>
      </c>
      <c r="EH22" s="1">
        <f>[8]Lithuania!EH$21</f>
        <v>193.66899999999998</v>
      </c>
      <c r="EI22" s="1">
        <f>[8]Lithuania!EI$21</f>
        <v>125.31599999999997</v>
      </c>
      <c r="EJ22" s="1">
        <f>[8]Lithuania!EJ$21</f>
        <v>193.29400000000004</v>
      </c>
      <c r="EK22" s="1">
        <f>[8]Lithuania!EK$21</f>
        <v>318.416</v>
      </c>
      <c r="EL22" s="1">
        <f>[8]Lithuania!EL$21</f>
        <v>186.53400000000005</v>
      </c>
      <c r="EM22" s="1">
        <f>[8]Lithuania!EM$21</f>
        <v>289.09400000000005</v>
      </c>
      <c r="EN22" s="1">
        <f>[8]Lithuania!EN$21</f>
        <v>432.80700000000007</v>
      </c>
      <c r="EO22" s="1">
        <f>[8]Lithuania!EO$21</f>
        <v>76.872999999999962</v>
      </c>
      <c r="EP22" s="1">
        <f>[8]Lithuania!EP$21</f>
        <v>59.890000000000008</v>
      </c>
      <c r="EQ22" s="1">
        <f>[8]Lithuania!EQ$21</f>
        <v>12.974000000000004</v>
      </c>
      <c r="ER22" s="1">
        <f>[8]Lithuania!ER$21</f>
        <v>184.46600000000001</v>
      </c>
      <c r="ES22" s="1">
        <f>[8]Lithuania!ES$21</f>
        <v>193.46700000000001</v>
      </c>
      <c r="ET22" s="1">
        <f>[8]Lithuania!ET$21</f>
        <v>191.19699999999997</v>
      </c>
      <c r="EU22" s="1">
        <f>[8]Lithuania!EU$21</f>
        <v>198</v>
      </c>
      <c r="EV22" s="1">
        <f>[8]Lithuania!EV$21</f>
        <v>425.47400000000005</v>
      </c>
      <c r="EW22" s="1">
        <f>[8]Lithuania!EW$21</f>
        <v>275.01</v>
      </c>
      <c r="EX22" s="1">
        <f>[8]Lithuania!EX$21</f>
        <v>379.6840000000002</v>
      </c>
      <c r="EY22" s="1">
        <f>[8]Lithuania!EY$21</f>
        <v>450.76299999999992</v>
      </c>
      <c r="EZ22" s="1">
        <f>[8]Lithuania!EZ$21</f>
        <v>394.78099999999972</v>
      </c>
      <c r="FA22" s="1">
        <f>[8]Lithuania!FA$21</f>
        <v>433.92</v>
      </c>
      <c r="FB22" s="1">
        <f>[8]Lithuania!FB$21</f>
        <v>323.94800000000032</v>
      </c>
      <c r="FC22" s="1">
        <f>[8]Lithuania!FC$21</f>
        <v>301.69799999999987</v>
      </c>
      <c r="FD22" s="1">
        <f>[8]Lithuania!FD$21</f>
        <v>1297.5070000000001</v>
      </c>
      <c r="FE22" s="1">
        <f>[8]Lithuania!FE$21</f>
        <v>1073.4099999999994</v>
      </c>
      <c r="FF22" s="1">
        <f>[8]Lithuania!FF$21</f>
        <v>1025.2599999999998</v>
      </c>
      <c r="FG22" s="1">
        <f>[8]Lithuania!FG$21</f>
        <v>1139.3239999999996</v>
      </c>
      <c r="FH22" s="1">
        <f>[8]Lithuania!FH$21</f>
        <v>864.36400000000003</v>
      </c>
      <c r="FI22" s="1">
        <f>[8]Lithuania!FI$21</f>
        <v>1471.4689999999991</v>
      </c>
      <c r="FJ22" s="1">
        <f>[8]Lithuania!FJ$21</f>
        <v>1015.5360000000001</v>
      </c>
      <c r="FK22" s="1">
        <f>[8]Lithuania!FK$21</f>
        <v>1763.0499999999997</v>
      </c>
      <c r="FL22" s="1">
        <f>[8]Lithuania!FL$21</f>
        <v>1079.1099999999997</v>
      </c>
      <c r="FM22" s="1">
        <f>[8]Lithuania!FM$21</f>
        <v>848.60399999999993</v>
      </c>
      <c r="FN22" s="1">
        <f>[8]Lithuania!FN$21</f>
        <v>2524.989</v>
      </c>
      <c r="FO22" s="1">
        <f>[8]Lithuania!FO$21</f>
        <v>1504.9089999999997</v>
      </c>
      <c r="FP22" s="1">
        <f>[8]Lithuania!FP$21</f>
        <v>688.16300000000012</v>
      </c>
      <c r="FQ22" s="1">
        <f>[8]Lithuania!FQ$21</f>
        <v>1505.6979999999999</v>
      </c>
      <c r="FR22" s="1">
        <f>[8]Lithuania!FR$21</f>
        <v>885.42700000000002</v>
      </c>
      <c r="FS22" s="1">
        <f>[8]Lithuania!FS$21</f>
        <v>880.59900000000005</v>
      </c>
      <c r="FT22" s="1">
        <f>[8]Lithuania!FT$21</f>
        <v>835.49099999999999</v>
      </c>
      <c r="FU22" s="1">
        <f>[8]Lithuania!FU$21</f>
        <v>1319.2460000000001</v>
      </c>
      <c r="FV22" s="1">
        <f>[8]Lithuania!FV$21</f>
        <v>1409.577</v>
      </c>
      <c r="FW22" s="1">
        <f>[8]Lithuania!FW$21</f>
        <v>2073.614</v>
      </c>
      <c r="FX22" s="1">
        <f>[8]Lithuania!FX$21</f>
        <v>1848.1</v>
      </c>
      <c r="FY22" s="1">
        <f>[8]Lithuania!FY$21</f>
        <v>0</v>
      </c>
      <c r="FZ22" s="7">
        <f t="shared" si="0"/>
        <v>43787.928999999996</v>
      </c>
    </row>
    <row r="23" spans="1:182">
      <c r="A23" t="s">
        <v>38</v>
      </c>
      <c r="B23" s="1">
        <f>[8]Luxembourg!B$21</f>
        <v>11.700000000000001</v>
      </c>
      <c r="C23" s="1">
        <f>[8]Luxembourg!C$21</f>
        <v>0</v>
      </c>
      <c r="D23" s="1">
        <f>[8]Luxembourg!D$21</f>
        <v>0</v>
      </c>
      <c r="E23" s="1">
        <f>[8]Luxembourg!E$21</f>
        <v>0</v>
      </c>
      <c r="F23" s="1">
        <f>[8]Luxembourg!F$21</f>
        <v>0</v>
      </c>
      <c r="G23" s="1">
        <f>[8]Luxembourg!G$21</f>
        <v>7.5</v>
      </c>
      <c r="H23" s="1">
        <f>[8]Luxembourg!H$21</f>
        <v>0</v>
      </c>
      <c r="I23" s="1">
        <f>[8]Luxembourg!I$21</f>
        <v>0</v>
      </c>
      <c r="J23" s="1">
        <f>[8]Luxembourg!J$21</f>
        <v>10.9</v>
      </c>
      <c r="K23" s="1">
        <f>[8]Luxembourg!K$21</f>
        <v>0</v>
      </c>
      <c r="L23" s="1">
        <f>[8]Luxembourg!L$21</f>
        <v>7.9</v>
      </c>
      <c r="M23" s="1">
        <f>[8]Luxembourg!M$21</f>
        <v>0</v>
      </c>
      <c r="N23" s="1">
        <f>[8]Luxembourg!N$21</f>
        <v>0</v>
      </c>
      <c r="O23" s="1">
        <f>[8]Luxembourg!O$21</f>
        <v>0</v>
      </c>
      <c r="P23" s="1">
        <f>[8]Luxembourg!P$21</f>
        <v>0</v>
      </c>
      <c r="Q23" s="1">
        <f>[8]Luxembourg!Q$21</f>
        <v>7</v>
      </c>
      <c r="R23" s="1">
        <f>[8]Luxembourg!R$21</f>
        <v>0</v>
      </c>
      <c r="S23" s="1">
        <f>[8]Luxembourg!S$21</f>
        <v>0</v>
      </c>
      <c r="T23" s="1">
        <f>[8]Luxembourg!T$21</f>
        <v>0</v>
      </c>
      <c r="U23" s="1">
        <f>[8]Luxembourg!U$21</f>
        <v>14.8</v>
      </c>
      <c r="V23" s="1">
        <f>[8]Luxembourg!V$21</f>
        <v>9</v>
      </c>
      <c r="W23" s="1">
        <f>[8]Luxembourg!W$21</f>
        <v>9</v>
      </c>
      <c r="X23" s="1">
        <f>[8]Luxembourg!X$21</f>
        <v>7.5</v>
      </c>
      <c r="Y23" s="1">
        <f>[8]Luxembourg!Y$21</f>
        <v>7.6999999999999993</v>
      </c>
      <c r="Z23" s="1">
        <f>[8]Luxembourg!Z$21</f>
        <v>0</v>
      </c>
      <c r="AA23" s="1">
        <f>[8]Luxembourg!AA$21</f>
        <v>17.100000000000001</v>
      </c>
      <c r="AB23" s="1">
        <f>[8]Luxembourg!AB$21</f>
        <v>0</v>
      </c>
      <c r="AC23" s="1">
        <f>[8]Luxembourg!AC$21</f>
        <v>0</v>
      </c>
      <c r="AD23" s="1">
        <f>[8]Luxembourg!AD$21</f>
        <v>0</v>
      </c>
      <c r="AE23" s="1">
        <f>[8]Luxembourg!AE$21</f>
        <v>12</v>
      </c>
      <c r="AF23" s="1">
        <f>[8]Luxembourg!AF$21</f>
        <v>2.2000000000000002</v>
      </c>
      <c r="AG23" s="1">
        <f>[8]Luxembourg!AG$21</f>
        <v>0</v>
      </c>
      <c r="AH23" s="1">
        <f>[8]Luxembourg!AH$21</f>
        <v>0</v>
      </c>
      <c r="AI23" s="1">
        <f>[8]Luxembourg!AI$21</f>
        <v>16.7</v>
      </c>
      <c r="AJ23" s="1">
        <f>[8]Luxembourg!AJ$21</f>
        <v>0</v>
      </c>
      <c r="AK23" s="1">
        <f>[8]Luxembourg!AK$21</f>
        <v>2.3000000000000003</v>
      </c>
      <c r="AL23" s="1">
        <f>[8]Luxembourg!AL$21</f>
        <v>0</v>
      </c>
      <c r="AM23" s="1">
        <f>[8]Luxembourg!AM$21</f>
        <v>0</v>
      </c>
      <c r="AN23" s="1">
        <f>[8]Luxembourg!AN$21</f>
        <v>0</v>
      </c>
      <c r="AO23" s="1">
        <f>[8]Luxembourg!AO$21</f>
        <v>0</v>
      </c>
      <c r="AP23" s="1">
        <f>[8]Luxembourg!AP$21</f>
        <v>0</v>
      </c>
      <c r="AQ23" s="1">
        <f>[8]Luxembourg!AQ$21</f>
        <v>2.5</v>
      </c>
      <c r="AR23" s="1">
        <f>[8]Luxembourg!AR$21</f>
        <v>0</v>
      </c>
      <c r="AS23" s="1">
        <f>[8]Luxembourg!AS$21</f>
        <v>0</v>
      </c>
      <c r="AT23" s="1">
        <f>[8]Luxembourg!AT$21</f>
        <v>0</v>
      </c>
      <c r="AU23" s="1">
        <f>[8]Luxembourg!AU$21</f>
        <v>0</v>
      </c>
      <c r="AV23" s="1">
        <f>[8]Luxembourg!AV$21</f>
        <v>0</v>
      </c>
      <c r="AW23" s="1">
        <f>[8]Luxembourg!AW$21</f>
        <v>7.0999999999999943</v>
      </c>
      <c r="AX23" s="1">
        <f>[8]Luxembourg!AX$21</f>
        <v>0</v>
      </c>
      <c r="AY23" s="1">
        <f>[8]Luxembourg!AY$21</f>
        <v>0</v>
      </c>
      <c r="AZ23" s="1">
        <f>[8]Luxembourg!AZ$21</f>
        <v>0</v>
      </c>
      <c r="BA23" s="1">
        <f>[8]Luxembourg!BA$21</f>
        <v>0</v>
      </c>
      <c r="BB23" s="1">
        <f>[8]Luxembourg!BB$21</f>
        <v>0</v>
      </c>
      <c r="BC23" s="1">
        <f>[8]Luxembourg!BC$21</f>
        <v>0</v>
      </c>
      <c r="BD23" s="1">
        <f>[8]Luxembourg!BD$21</f>
        <v>28.8</v>
      </c>
      <c r="BE23" s="1">
        <f>[8]Luxembourg!BE$21</f>
        <v>0</v>
      </c>
      <c r="BF23" s="1">
        <f>[8]Luxembourg!BF$21</f>
        <v>24.400000000000002</v>
      </c>
      <c r="BG23" s="1">
        <f>[8]Luxembourg!BG$21</f>
        <v>0</v>
      </c>
      <c r="BH23" s="1">
        <f>[8]Luxembourg!BH$21</f>
        <v>0</v>
      </c>
      <c r="BI23" s="1">
        <f>[8]Luxembourg!BI$21</f>
        <v>0</v>
      </c>
      <c r="BJ23" s="1">
        <f>[8]Luxembourg!BJ$21</f>
        <v>0</v>
      </c>
      <c r="BK23" s="1">
        <f>[8]Luxembourg!BK$21</f>
        <v>6.3000000000000007</v>
      </c>
      <c r="BL23" s="1">
        <f>[8]Luxembourg!BL$21</f>
        <v>38</v>
      </c>
      <c r="BM23" s="1">
        <f>[8]Luxembourg!BM$21</f>
        <v>0</v>
      </c>
      <c r="BN23" s="1">
        <f>[8]Luxembourg!BN$21</f>
        <v>0</v>
      </c>
      <c r="BO23" s="1">
        <f>[8]Luxembourg!BO$21</f>
        <v>23.400000000000002</v>
      </c>
      <c r="BP23" s="1">
        <f>[8]Luxembourg!BP$21</f>
        <v>46.900000000000006</v>
      </c>
      <c r="BQ23" s="1">
        <f>[8]Luxembourg!BQ$21</f>
        <v>69.900000000000006</v>
      </c>
      <c r="BR23" s="1">
        <f>[8]Luxembourg!BR$21</f>
        <v>69.900000000000006</v>
      </c>
      <c r="BS23" s="1">
        <f>[8]Luxembourg!BS$21</f>
        <v>107.60000000000001</v>
      </c>
      <c r="BT23" s="1">
        <f>[8]Luxembourg!BT$21</f>
        <v>462.7</v>
      </c>
      <c r="BU23" s="1">
        <f>[8]Luxembourg!BU$21</f>
        <v>0</v>
      </c>
      <c r="BV23" s="1">
        <f>[8]Luxembourg!BV$21</f>
        <v>0</v>
      </c>
      <c r="BW23" s="1">
        <f>[8]Luxembourg!BW$21</f>
        <v>977.7</v>
      </c>
      <c r="BX23" s="1">
        <f>[8]Luxembourg!BX$21</f>
        <v>96.4</v>
      </c>
      <c r="BY23" s="1">
        <f>[8]Luxembourg!BY$21</f>
        <v>35.4</v>
      </c>
      <c r="BZ23" s="1">
        <f>[8]Luxembourg!BZ$21</f>
        <v>0</v>
      </c>
      <c r="CA23" s="1">
        <f>[8]Luxembourg!CA$21</f>
        <v>0</v>
      </c>
      <c r="CB23" s="1">
        <f>[8]Luxembourg!CB$21</f>
        <v>4.7000000000000011</v>
      </c>
      <c r="CC23" s="1">
        <f>[8]Luxembourg!CC$21</f>
        <v>0</v>
      </c>
      <c r="CD23" s="1">
        <f>[8]Luxembourg!CD$21</f>
        <v>81.900000000000006</v>
      </c>
      <c r="CE23" s="1">
        <f>[8]Luxembourg!CE$21</f>
        <v>11.700000000000001</v>
      </c>
      <c r="CF23" s="1">
        <f>[8]Luxembourg!CF$21</f>
        <v>35.1</v>
      </c>
      <c r="CG23" s="1">
        <f>[8]Luxembourg!CG$21</f>
        <v>46.800000000000004</v>
      </c>
      <c r="CH23" s="1">
        <f>[8]Luxembourg!CH$21</f>
        <v>23.400000000000002</v>
      </c>
      <c r="CI23" s="1">
        <f>[8]Luxembourg!CI$21</f>
        <v>44.900000000000006</v>
      </c>
      <c r="CJ23" s="1">
        <f>[8]Luxembourg!CJ$21</f>
        <v>11.700000000000001</v>
      </c>
      <c r="CK23" s="1">
        <f>[8]Luxembourg!CK$21</f>
        <v>0</v>
      </c>
      <c r="CL23" s="1">
        <f>[8]Luxembourg!CL$21</f>
        <v>0</v>
      </c>
      <c r="CM23" s="1">
        <f>[8]Luxembourg!CM$21</f>
        <v>0</v>
      </c>
      <c r="CN23" s="1">
        <f>[8]Luxembourg!CN$21</f>
        <v>39.400000000000006</v>
      </c>
      <c r="CO23" s="1">
        <f>[8]Luxembourg!CO$21</f>
        <v>0</v>
      </c>
      <c r="CP23" s="1">
        <f>[8]Luxembourg!CP$21</f>
        <v>58.1</v>
      </c>
      <c r="CQ23" s="1">
        <f>[8]Luxembourg!CQ$21</f>
        <v>35.1</v>
      </c>
      <c r="CR23" s="1">
        <f>[8]Luxembourg!CR$21</f>
        <v>23.400000000000002</v>
      </c>
      <c r="CS23" s="1">
        <f>[8]Luxembourg!CS$21</f>
        <v>35.1</v>
      </c>
      <c r="CT23" s="1">
        <f>[8]Luxembourg!CT$21</f>
        <v>46.800000000000004</v>
      </c>
      <c r="CU23" s="1">
        <f>[8]Luxembourg!CU$21</f>
        <v>34.4</v>
      </c>
      <c r="CV23" s="1">
        <f>[8]Luxembourg!CV$21</f>
        <v>58.5</v>
      </c>
      <c r="CW23" s="1">
        <f>[8]Luxembourg!CW$21</f>
        <v>332.70000000000005</v>
      </c>
      <c r="CX23" s="1">
        <f>[8]Luxembourg!CX$21</f>
        <v>21.900000000000002</v>
      </c>
      <c r="CY23" s="1">
        <f>[8]Luxembourg!CY$21</f>
        <v>0</v>
      </c>
      <c r="CZ23" s="1">
        <f>[8]Luxembourg!CZ$21</f>
        <v>0.8</v>
      </c>
      <c r="DA23" s="1">
        <f>[8]Luxembourg!DA$21</f>
        <v>3.1</v>
      </c>
      <c r="DB23" s="1">
        <f>[8]Luxembourg!DB$21</f>
        <v>0</v>
      </c>
      <c r="DC23" s="1">
        <f>[8]Luxembourg!DC$21</f>
        <v>24</v>
      </c>
      <c r="DD23" s="1">
        <f>[8]Luxembourg!DD$21</f>
        <v>0</v>
      </c>
      <c r="DE23" s="1">
        <f>[8]Luxembourg!DE$21</f>
        <v>12.5</v>
      </c>
      <c r="DF23" s="1">
        <f>[8]Luxembourg!DF$21</f>
        <v>0</v>
      </c>
      <c r="DG23" s="1">
        <f>[8]Luxembourg!DG$21</f>
        <v>0</v>
      </c>
      <c r="DH23" s="1">
        <f>[8]Luxembourg!DH$21</f>
        <v>17.2</v>
      </c>
      <c r="DI23" s="1">
        <f>[8]Luxembourg!DI$21</f>
        <v>0</v>
      </c>
      <c r="DJ23" s="1">
        <f>[8]Luxembourg!DJ$21</f>
        <v>23.400000000000002</v>
      </c>
      <c r="DK23" s="1">
        <f>[8]Luxembourg!DK$21</f>
        <v>0</v>
      </c>
      <c r="DL23" s="1">
        <f>[8]Luxembourg!DL$21</f>
        <v>0</v>
      </c>
      <c r="DM23" s="1">
        <f>[8]Luxembourg!DM$21</f>
        <v>154.5</v>
      </c>
      <c r="DN23" s="1">
        <f>[8]Luxembourg!DN$21</f>
        <v>11.700000000000001</v>
      </c>
      <c r="DO23" s="1">
        <f>[8]Luxembourg!DO$21</f>
        <v>23.400000000000002</v>
      </c>
      <c r="DP23" s="1">
        <f>[8]Luxembourg!DP$21</f>
        <v>70.2</v>
      </c>
      <c r="DQ23" s="1">
        <f>[8]Luxembourg!DQ$21</f>
        <v>46.800000000000004</v>
      </c>
      <c r="DR23" s="1">
        <f>[8]Luxembourg!DR$21</f>
        <v>23.400000000000002</v>
      </c>
      <c r="DS23" s="1">
        <f>[8]Luxembourg!DS$21</f>
        <v>11.700000000000001</v>
      </c>
      <c r="DT23" s="1">
        <f>[8]Luxembourg!DT$21</f>
        <v>39.037000000000006</v>
      </c>
      <c r="DU23" s="1">
        <f>[8]Luxembourg!DU$21</f>
        <v>1.0000000000000002E-2</v>
      </c>
      <c r="DV23" s="1">
        <f>[8]Luxembourg!DV$21</f>
        <v>23.411000000000001</v>
      </c>
      <c r="DW23" s="1">
        <f>[8]Luxembourg!DW$21</f>
        <v>1E-3</v>
      </c>
      <c r="DX23" s="1">
        <f>[8]Luxembourg!DX$21</f>
        <v>131.59100000000001</v>
      </c>
      <c r="DY23" s="1">
        <f>[8]Luxembourg!DY$21</f>
        <v>1.4999999999999999E-2</v>
      </c>
      <c r="DZ23" s="1">
        <f>[8]Luxembourg!DZ$21</f>
        <v>5.000000000000001E-3</v>
      </c>
      <c r="EA23" s="1">
        <f>[8]Luxembourg!EA$21</f>
        <v>8.9999999999999993E-3</v>
      </c>
      <c r="EB23" s="1">
        <f>[8]Luxembourg!EB$21</f>
        <v>46.805000000000007</v>
      </c>
      <c r="EC23" s="1">
        <f>[8]Luxembourg!EC$21</f>
        <v>53.899000000000001</v>
      </c>
      <c r="ED23" s="1">
        <f>[8]Luxembourg!ED$21</f>
        <v>0</v>
      </c>
      <c r="EE23" s="1">
        <f>[8]Luxembourg!EE$21</f>
        <v>140.41900000000001</v>
      </c>
      <c r="EF23" s="1">
        <f>[8]Luxembourg!EF$21</f>
        <v>46.828000000000003</v>
      </c>
      <c r="EG23" s="1">
        <f>[8]Luxembourg!EG$21</f>
        <v>93.644999999999996</v>
      </c>
      <c r="EH23" s="1">
        <f>[8]Luxembourg!EH$21</f>
        <v>82.037000000000006</v>
      </c>
      <c r="EI23" s="1">
        <f>[8]Luxembourg!EI$21</f>
        <v>60.096999999999994</v>
      </c>
      <c r="EJ23" s="1">
        <f>[8]Luxembourg!EJ$21</f>
        <v>1.3000000000000001E-2</v>
      </c>
      <c r="EK23" s="1">
        <f>[8]Luxembourg!EK$21</f>
        <v>3.2000000000000001E-2</v>
      </c>
      <c r="EL23" s="1">
        <f>[8]Luxembourg!EL$21</f>
        <v>6.4000000000000001E-2</v>
      </c>
      <c r="EM23" s="1">
        <f>[8]Luxembourg!EM$21</f>
        <v>4.7999999999999987E-2</v>
      </c>
      <c r="EN23" s="1">
        <f>[8]Luxembourg!EN$21</f>
        <v>0.05</v>
      </c>
      <c r="EO23" s="1">
        <f>[8]Luxembourg!EO$21</f>
        <v>8.6240000000000006</v>
      </c>
      <c r="EP23" s="1">
        <f>[8]Luxembourg!EP$21</f>
        <v>1.9000000000000003E-2</v>
      </c>
      <c r="EQ23" s="1">
        <f>[8]Luxembourg!EQ$21</f>
        <v>2.1000000000000005E-2</v>
      </c>
      <c r="ER23" s="1">
        <f>[8]Luxembourg!ER$21</f>
        <v>7.000000000000001E-3</v>
      </c>
      <c r="ES23" s="1">
        <f>[8]Luxembourg!ES$21</f>
        <v>46.832000000000001</v>
      </c>
      <c r="ET23" s="1">
        <f>[8]Luxembourg!ET$21</f>
        <v>23.448999999999998</v>
      </c>
      <c r="EU23" s="1">
        <f>[8]Luxembourg!EU$21</f>
        <v>0.04</v>
      </c>
      <c r="EV23" s="1">
        <f>[8]Luxembourg!EV$21</f>
        <v>3.2999999999999995E-2</v>
      </c>
      <c r="EW23" s="1">
        <f>[8]Luxembourg!EW$21</f>
        <v>8.9999999999999993E-3</v>
      </c>
      <c r="EX23" s="1">
        <f>[8]Luxembourg!EX$21</f>
        <v>70.25</v>
      </c>
      <c r="EY23" s="1">
        <f>[8]Luxembourg!EY$21</f>
        <v>46.838999999999999</v>
      </c>
      <c r="EZ23" s="1">
        <f>[8]Luxembourg!EZ$21</f>
        <v>70.203000000000003</v>
      </c>
      <c r="FA23" s="1">
        <f>[8]Luxembourg!FA$21</f>
        <v>46.082999999999998</v>
      </c>
      <c r="FB23" s="1">
        <f>[8]Luxembourg!FB$21</f>
        <v>1.8000000000000682E-2</v>
      </c>
      <c r="FC23" s="1">
        <f>[8]Luxembourg!FC$21</f>
        <v>0</v>
      </c>
      <c r="FD23" s="1">
        <f>[8]Luxembourg!FD$21</f>
        <v>3.5000000000000003E-2</v>
      </c>
      <c r="FE23" s="1">
        <f>[8]Luxembourg!FE$21</f>
        <v>4.1000000000000369E-2</v>
      </c>
      <c r="FF23" s="1">
        <f>[8]Luxembourg!FF$21</f>
        <v>3.2000000000003581E-2</v>
      </c>
      <c r="FG23" s="1">
        <f>[8]Luxembourg!FG$21</f>
        <v>9.8000000000000004E-2</v>
      </c>
      <c r="FH23" s="1">
        <f>[8]Luxembourg!FH$21</f>
        <v>23.458000000000002</v>
      </c>
      <c r="FI23" s="1">
        <f>[8]Luxembourg!FI$21</f>
        <v>86.546000000000006</v>
      </c>
      <c r="FJ23" s="1">
        <f>[8]Luxembourg!FJ$21</f>
        <v>93.640000000000015</v>
      </c>
      <c r="FK23" s="1">
        <f>[8]Luxembourg!FK$21</f>
        <v>70.432000000000002</v>
      </c>
      <c r="FL23" s="1">
        <f>[8]Luxembourg!FL$21</f>
        <v>68.100000000000009</v>
      </c>
      <c r="FM23" s="1">
        <f>[8]Luxembourg!FM$21</f>
        <v>9.2999999999999972E-2</v>
      </c>
      <c r="FN23" s="1">
        <f>[8]Luxembourg!FN$21</f>
        <v>0.12099999999999997</v>
      </c>
      <c r="FO23" s="1">
        <f>[8]Luxembourg!FO$21</f>
        <v>0.10899999999999999</v>
      </c>
      <c r="FP23" s="1">
        <f>[8]Luxembourg!FP$21</f>
        <v>0.21500000000000002</v>
      </c>
      <c r="FQ23" s="1">
        <f>[8]Luxembourg!FQ$21</f>
        <v>0.21599999999999997</v>
      </c>
      <c r="FR23" s="1">
        <f>[8]Luxembourg!FR$21</f>
        <v>0.124</v>
      </c>
      <c r="FS23" s="1">
        <f>[8]Luxembourg!FS$21</f>
        <v>0.20900000000000007</v>
      </c>
      <c r="FT23" s="1">
        <f>[8]Luxembourg!FT$21</f>
        <v>0.20700000000000002</v>
      </c>
      <c r="FU23" s="1">
        <f>[8]Luxembourg!FU$21</f>
        <v>0.13800000000000001</v>
      </c>
      <c r="FV23" s="1">
        <f>[8]Luxembourg!FV$21</f>
        <v>0.13300000000000001</v>
      </c>
      <c r="FW23" s="1">
        <f>[8]Luxembourg!FW$21</f>
        <v>72.792000000000002</v>
      </c>
      <c r="FX23" s="1">
        <f>[8]Luxembourg!FX$21</f>
        <v>0.23100000000000001</v>
      </c>
      <c r="FY23" s="1">
        <f>[8]Luxembourg!FY$21</f>
        <v>0</v>
      </c>
      <c r="FZ23" s="7">
        <f t="shared" si="0"/>
        <v>1482.5129999999999</v>
      </c>
    </row>
    <row r="24" spans="1:182">
      <c r="A24" t="s">
        <v>39</v>
      </c>
      <c r="B24" s="1">
        <f>[8]Malta!B$21</f>
        <v>0</v>
      </c>
      <c r="C24" s="1">
        <f>[8]Malta!C$21</f>
        <v>0</v>
      </c>
      <c r="D24" s="1">
        <f>[8]Malta!D$21</f>
        <v>0</v>
      </c>
      <c r="E24" s="1">
        <f>[8]Malta!E$21</f>
        <v>0</v>
      </c>
      <c r="F24" s="1">
        <f>[8]Malta!F$21</f>
        <v>0</v>
      </c>
      <c r="G24" s="1">
        <f>[8]Malta!G$21</f>
        <v>0</v>
      </c>
      <c r="H24" s="1">
        <f>[8]Malta!H$21</f>
        <v>0</v>
      </c>
      <c r="I24" s="1">
        <f>[8]Malta!I$21</f>
        <v>0</v>
      </c>
      <c r="J24" s="1">
        <f>[8]Malta!J$21</f>
        <v>0</v>
      </c>
      <c r="K24" s="1">
        <f>[8]Malta!K$21</f>
        <v>0</v>
      </c>
      <c r="L24" s="1">
        <f>[8]Malta!L$21</f>
        <v>0</v>
      </c>
      <c r="M24" s="1">
        <f>[8]Malta!M$21</f>
        <v>0</v>
      </c>
      <c r="N24" s="1">
        <f>[8]Malta!N$21</f>
        <v>0</v>
      </c>
      <c r="O24" s="1">
        <f>[8]Malta!O$21</f>
        <v>0</v>
      </c>
      <c r="P24" s="1">
        <f>[8]Malta!P$21</f>
        <v>0</v>
      </c>
      <c r="Q24" s="1">
        <f>[8]Malta!Q$21</f>
        <v>0</v>
      </c>
      <c r="R24" s="1">
        <f>[8]Malta!R$21</f>
        <v>0</v>
      </c>
      <c r="S24" s="1">
        <f>[8]Malta!S$21</f>
        <v>0</v>
      </c>
      <c r="T24" s="1">
        <f>[8]Malta!T$21</f>
        <v>0</v>
      </c>
      <c r="U24" s="1">
        <f>[8]Malta!U$21</f>
        <v>0</v>
      </c>
      <c r="V24" s="1">
        <f>[8]Malta!V$21</f>
        <v>0</v>
      </c>
      <c r="W24" s="1">
        <f>[8]Malta!W$21</f>
        <v>0</v>
      </c>
      <c r="X24" s="1">
        <f>[8]Malta!X$21</f>
        <v>0</v>
      </c>
      <c r="Y24" s="1">
        <f>[8]Malta!Y$21</f>
        <v>0</v>
      </c>
      <c r="Z24" s="1">
        <f>[8]Malta!Z$21</f>
        <v>0</v>
      </c>
      <c r="AA24" s="1">
        <f>[8]Malta!AA$21</f>
        <v>0</v>
      </c>
      <c r="AB24" s="1">
        <f>[8]Malta!AB$21</f>
        <v>0.1</v>
      </c>
      <c r="AC24" s="1">
        <f>[8]Malta!AC$21</f>
        <v>0</v>
      </c>
      <c r="AD24" s="1">
        <f>[8]Malta!AD$21</f>
        <v>0.1</v>
      </c>
      <c r="AE24" s="1">
        <f>[8]Malta!AE$21</f>
        <v>0</v>
      </c>
      <c r="AF24" s="1">
        <f>[8]Malta!AF$21</f>
        <v>0</v>
      </c>
      <c r="AG24" s="1">
        <f>[8]Malta!AG$21</f>
        <v>0</v>
      </c>
      <c r="AH24" s="1">
        <f>[8]Malta!AH$21</f>
        <v>0.4</v>
      </c>
      <c r="AI24" s="1">
        <f>[8]Malta!AI$21</f>
        <v>0</v>
      </c>
      <c r="AJ24" s="1">
        <f>[8]Malta!AJ$21</f>
        <v>0</v>
      </c>
      <c r="AK24" s="1">
        <f>[8]Malta!AK$21</f>
        <v>0</v>
      </c>
      <c r="AL24" s="1">
        <f>[8]Malta!AL$21</f>
        <v>0</v>
      </c>
      <c r="AM24" s="1">
        <f>[8]Malta!AM$21</f>
        <v>0</v>
      </c>
      <c r="AN24" s="1">
        <f>[8]Malta!AN$21</f>
        <v>0</v>
      </c>
      <c r="AO24" s="1">
        <f>[8]Malta!AO$21</f>
        <v>0</v>
      </c>
      <c r="AP24" s="1">
        <f>[8]Malta!AP$21</f>
        <v>0</v>
      </c>
      <c r="AQ24" s="1">
        <f>[8]Malta!AQ$21</f>
        <v>0</v>
      </c>
      <c r="AR24" s="1">
        <f>[8]Malta!AR$21</f>
        <v>0</v>
      </c>
      <c r="AS24" s="1">
        <f>[8]Malta!AS$21</f>
        <v>0</v>
      </c>
      <c r="AT24" s="1">
        <f>[8]Malta!AT$21</f>
        <v>0</v>
      </c>
      <c r="AU24" s="1">
        <f>[8]Malta!AU$21</f>
        <v>0</v>
      </c>
      <c r="AV24" s="1">
        <f>[8]Malta!AV$21</f>
        <v>0</v>
      </c>
      <c r="AW24" s="1">
        <f>[8]Malta!AW$21</f>
        <v>0</v>
      </c>
      <c r="AX24" s="1">
        <f>[8]Malta!AX$21</f>
        <v>0</v>
      </c>
      <c r="AY24" s="1">
        <f>[8]Malta!AY$21</f>
        <v>0</v>
      </c>
      <c r="AZ24" s="1">
        <f>[8]Malta!AZ$21</f>
        <v>0</v>
      </c>
      <c r="BA24" s="1">
        <f>[8]Malta!BA$21</f>
        <v>0</v>
      </c>
      <c r="BB24" s="1">
        <f>[8]Malta!BB$21</f>
        <v>0</v>
      </c>
      <c r="BC24" s="1">
        <f>[8]Malta!BC$21</f>
        <v>0</v>
      </c>
      <c r="BD24" s="1">
        <f>[8]Malta!BD$21</f>
        <v>0</v>
      </c>
      <c r="BE24" s="1">
        <f>[8]Malta!BE$21</f>
        <v>0</v>
      </c>
      <c r="BF24" s="1">
        <f>[8]Malta!BF$21</f>
        <v>0</v>
      </c>
      <c r="BG24" s="1">
        <f>[8]Malta!BG$21</f>
        <v>0</v>
      </c>
      <c r="BH24" s="1">
        <f>[8]Malta!BH$21</f>
        <v>0</v>
      </c>
      <c r="BI24" s="1">
        <f>[8]Malta!BI$21</f>
        <v>0</v>
      </c>
      <c r="BJ24" s="1">
        <f>[8]Malta!BJ$21</f>
        <v>0</v>
      </c>
      <c r="BK24" s="1">
        <f>[8]Malta!BK$21</f>
        <v>0</v>
      </c>
      <c r="BL24" s="1">
        <f>[8]Malta!BL$21</f>
        <v>0</v>
      </c>
      <c r="BM24" s="1">
        <f>[8]Malta!BM$21</f>
        <v>0</v>
      </c>
      <c r="BN24" s="1">
        <f>[8]Malta!BN$21</f>
        <v>0</v>
      </c>
      <c r="BO24" s="1">
        <f>[8]Malta!BO$21</f>
        <v>0</v>
      </c>
      <c r="BP24" s="1">
        <f>[8]Malta!BP$21</f>
        <v>0</v>
      </c>
      <c r="BQ24" s="1">
        <f>[8]Malta!BQ$21</f>
        <v>0</v>
      </c>
      <c r="BR24" s="1">
        <f>[8]Malta!BR$21</f>
        <v>0</v>
      </c>
      <c r="BS24" s="1">
        <f>[8]Malta!BS$21</f>
        <v>0</v>
      </c>
      <c r="BT24" s="1">
        <f>[8]Malta!BT$21</f>
        <v>0</v>
      </c>
      <c r="BU24" s="1">
        <f>[8]Malta!BU$21</f>
        <v>0</v>
      </c>
      <c r="BV24" s="1">
        <f>[8]Malta!BV$21</f>
        <v>0</v>
      </c>
      <c r="BW24" s="1">
        <f>[8]Malta!BW$21</f>
        <v>0</v>
      </c>
      <c r="BX24" s="1">
        <f>[8]Malta!BX$21</f>
        <v>0</v>
      </c>
      <c r="BY24" s="1">
        <f>[8]Malta!BY$21</f>
        <v>0</v>
      </c>
      <c r="BZ24" s="1">
        <f>[8]Malta!BZ$21</f>
        <v>0</v>
      </c>
      <c r="CA24" s="1">
        <f>[8]Malta!CA$21</f>
        <v>0</v>
      </c>
      <c r="CB24" s="1">
        <f>[8]Malta!CB$21</f>
        <v>0</v>
      </c>
      <c r="CC24" s="1">
        <f>[8]Malta!CC$21</f>
        <v>0</v>
      </c>
      <c r="CD24" s="1">
        <f>[8]Malta!CD$21</f>
        <v>0</v>
      </c>
      <c r="CE24" s="1">
        <f>[8]Malta!CE$21</f>
        <v>0</v>
      </c>
      <c r="CF24" s="1">
        <f>[8]Malta!CF$21</f>
        <v>0</v>
      </c>
      <c r="CG24" s="1">
        <f>[8]Malta!CG$21</f>
        <v>0</v>
      </c>
      <c r="CH24" s="1">
        <f>[8]Malta!CH$21</f>
        <v>0</v>
      </c>
      <c r="CI24" s="1">
        <f>[8]Malta!CI$21</f>
        <v>0</v>
      </c>
      <c r="CJ24" s="1">
        <f>[8]Malta!CJ$21</f>
        <v>0</v>
      </c>
      <c r="CK24" s="1">
        <f>[8]Malta!CK$21</f>
        <v>0</v>
      </c>
      <c r="CL24" s="1">
        <f>[8]Malta!CL$21</f>
        <v>0</v>
      </c>
      <c r="CM24" s="1">
        <f>[8]Malta!CM$21</f>
        <v>0</v>
      </c>
      <c r="CN24" s="1">
        <f>[8]Malta!CN$21</f>
        <v>0</v>
      </c>
      <c r="CO24" s="1">
        <f>[8]Malta!CO$21</f>
        <v>0</v>
      </c>
      <c r="CP24" s="1">
        <f>[8]Malta!CP$21</f>
        <v>0</v>
      </c>
      <c r="CQ24" s="1">
        <f>[8]Malta!CQ$21</f>
        <v>0</v>
      </c>
      <c r="CR24" s="1">
        <f>[8]Malta!CR$21</f>
        <v>0</v>
      </c>
      <c r="CS24" s="1">
        <f>[8]Malta!CS$21</f>
        <v>0</v>
      </c>
      <c r="CT24" s="1">
        <f>[8]Malta!CT$21</f>
        <v>0</v>
      </c>
      <c r="CU24" s="1">
        <f>[8]Malta!CU$21</f>
        <v>0</v>
      </c>
      <c r="CV24" s="1">
        <f>[8]Malta!CV$21</f>
        <v>0</v>
      </c>
      <c r="CW24" s="1">
        <f>[8]Malta!CW$21</f>
        <v>0</v>
      </c>
      <c r="CX24" s="1">
        <f>[8]Malta!CX$21</f>
        <v>0</v>
      </c>
      <c r="CY24" s="1">
        <f>[8]Malta!CY$21</f>
        <v>0</v>
      </c>
      <c r="CZ24" s="1">
        <f>[8]Malta!CZ$21</f>
        <v>0</v>
      </c>
      <c r="DA24" s="1">
        <f>[8]Malta!DA$21</f>
        <v>0</v>
      </c>
      <c r="DB24" s="1">
        <f>[8]Malta!DB$21</f>
        <v>0</v>
      </c>
      <c r="DC24" s="1">
        <f>[8]Malta!DC$21</f>
        <v>0</v>
      </c>
      <c r="DD24" s="1">
        <f>[8]Malta!DD$21</f>
        <v>0</v>
      </c>
      <c r="DE24" s="1">
        <f>[8]Malta!DE$21</f>
        <v>0</v>
      </c>
      <c r="DF24" s="1">
        <f>[8]Malta!DF$21</f>
        <v>0</v>
      </c>
      <c r="DG24" s="1">
        <f>[8]Malta!DG$21</f>
        <v>0</v>
      </c>
      <c r="DH24" s="1">
        <f>[8]Malta!DH$21</f>
        <v>0</v>
      </c>
      <c r="DI24" s="1">
        <f>[8]Malta!DI$21</f>
        <v>0</v>
      </c>
      <c r="DJ24" s="1">
        <f>[8]Malta!DJ$21</f>
        <v>0</v>
      </c>
      <c r="DK24" s="1">
        <f>[8]Malta!DK$21</f>
        <v>0</v>
      </c>
      <c r="DL24" s="1">
        <f>[8]Malta!DL$21</f>
        <v>0</v>
      </c>
      <c r="DM24" s="1">
        <f>[8]Malta!DM$21</f>
        <v>0</v>
      </c>
      <c r="DN24" s="1">
        <f>[8]Malta!DN$21</f>
        <v>0</v>
      </c>
      <c r="DO24" s="1">
        <f>[8]Malta!DO$21</f>
        <v>0</v>
      </c>
      <c r="DP24" s="1">
        <f>[8]Malta!DP$21</f>
        <v>0</v>
      </c>
      <c r="DQ24" s="1">
        <f>[8]Malta!DQ$21</f>
        <v>0</v>
      </c>
      <c r="DR24" s="1">
        <f>[8]Malta!DR$21</f>
        <v>0</v>
      </c>
      <c r="DS24" s="1">
        <f>[8]Malta!DS$21</f>
        <v>0</v>
      </c>
      <c r="DT24" s="1">
        <f>[8]Malta!DT$21</f>
        <v>0</v>
      </c>
      <c r="DU24" s="1">
        <f>[8]Malta!DU$21</f>
        <v>0</v>
      </c>
      <c r="DV24" s="1">
        <f>[8]Malta!DV$21</f>
        <v>1E-3</v>
      </c>
      <c r="DW24" s="1">
        <f>[8]Malta!DW$21</f>
        <v>0</v>
      </c>
      <c r="DX24" s="1">
        <f>[8]Malta!DX$21</f>
        <v>0</v>
      </c>
      <c r="DY24" s="1">
        <f>[8]Malta!DY$21</f>
        <v>0</v>
      </c>
      <c r="DZ24" s="1">
        <f>[8]Malta!DZ$21</f>
        <v>0</v>
      </c>
      <c r="EA24" s="1">
        <f>[8]Malta!EA$21</f>
        <v>5.3000000000000005E-2</v>
      </c>
      <c r="EB24" s="1">
        <f>[8]Malta!EB$21</f>
        <v>0</v>
      </c>
      <c r="EC24" s="1">
        <f>[8]Malta!EC$21</f>
        <v>0</v>
      </c>
      <c r="ED24" s="1">
        <f>[8]Malta!ED$21</f>
        <v>0</v>
      </c>
      <c r="EE24" s="1">
        <f>[8]Malta!EE$21</f>
        <v>0</v>
      </c>
      <c r="EF24" s="1">
        <f>[8]Malta!EF$21</f>
        <v>0</v>
      </c>
      <c r="EG24" s="1">
        <f>[8]Malta!EG$21</f>
        <v>0</v>
      </c>
      <c r="EH24" s="1">
        <f>[8]Malta!EH$21</f>
        <v>0</v>
      </c>
      <c r="EI24" s="1">
        <f>[8]Malta!EI$21</f>
        <v>0</v>
      </c>
      <c r="EJ24" s="1">
        <f>[8]Malta!EJ$21</f>
        <v>0.61600000000000055</v>
      </c>
      <c r="EK24" s="1">
        <f>[8]Malta!EK$21</f>
        <v>0</v>
      </c>
      <c r="EL24" s="1">
        <f>[8]Malta!EL$21</f>
        <v>0</v>
      </c>
      <c r="EM24" s="1">
        <f>[8]Malta!EM$21</f>
        <v>0</v>
      </c>
      <c r="EN24" s="1">
        <f>[8]Malta!EN$21</f>
        <v>0</v>
      </c>
      <c r="EO24" s="1">
        <f>[8]Malta!EO$21</f>
        <v>0</v>
      </c>
      <c r="EP24" s="1">
        <f>[8]Malta!EP$21</f>
        <v>0</v>
      </c>
      <c r="EQ24" s="1">
        <f>[8]Malta!EQ$21</f>
        <v>0</v>
      </c>
      <c r="ER24" s="1">
        <f>[8]Malta!ER$21</f>
        <v>0.63200000000000012</v>
      </c>
      <c r="ES24" s="1">
        <f>[8]Malta!ES$21</f>
        <v>0</v>
      </c>
      <c r="ET24" s="1">
        <f>[8]Malta!ET$21</f>
        <v>0</v>
      </c>
      <c r="EU24" s="1">
        <f>[8]Malta!EU$21</f>
        <v>0</v>
      </c>
      <c r="EV24" s="1">
        <f>[8]Malta!EV$21</f>
        <v>0</v>
      </c>
      <c r="EW24" s="1">
        <f>[8]Malta!EW$21</f>
        <v>0</v>
      </c>
      <c r="EX24" s="1">
        <f>[8]Malta!EX$21</f>
        <v>1.7999999999999999E-2</v>
      </c>
      <c r="EY24" s="1">
        <f>[8]Malta!EY$21</f>
        <v>0</v>
      </c>
      <c r="EZ24" s="1">
        <f>[8]Malta!EZ$21</f>
        <v>0</v>
      </c>
      <c r="FA24" s="1">
        <f>[8]Malta!FA$21</f>
        <v>0</v>
      </c>
      <c r="FB24" s="1">
        <f>[8]Malta!FB$21</f>
        <v>0</v>
      </c>
      <c r="FC24" s="1">
        <f>[8]Malta!FC$21</f>
        <v>0</v>
      </c>
      <c r="FD24" s="1">
        <f>[8]Malta!FD$21</f>
        <v>0</v>
      </c>
      <c r="FE24" s="1">
        <f>[8]Malta!FE$21</f>
        <v>0</v>
      </c>
      <c r="FF24" s="1">
        <f>[8]Malta!FF$21</f>
        <v>0.23500000000000001</v>
      </c>
      <c r="FG24" s="1">
        <f>[8]Malta!FG$21</f>
        <v>0</v>
      </c>
      <c r="FH24" s="1">
        <f>[8]Malta!FH$21</f>
        <v>0</v>
      </c>
      <c r="FI24" s="1">
        <f>[8]Malta!FI$21</f>
        <v>0.95200000000000173</v>
      </c>
      <c r="FJ24" s="1">
        <f>[8]Malta!FJ$21</f>
        <v>0</v>
      </c>
      <c r="FK24" s="1">
        <f>[8]Malta!FK$21</f>
        <v>0.378</v>
      </c>
      <c r="FL24" s="1">
        <f>[8]Malta!FL$21</f>
        <v>0</v>
      </c>
      <c r="FM24" s="1">
        <f>[8]Malta!FM$21</f>
        <v>0</v>
      </c>
      <c r="FN24" s="1">
        <f>[8]Malta!FN$21</f>
        <v>0</v>
      </c>
      <c r="FO24" s="1">
        <f>[8]Malta!FO$21</f>
        <v>0</v>
      </c>
      <c r="FP24" s="1">
        <f>[8]Malta!FP$21</f>
        <v>0</v>
      </c>
      <c r="FQ24" s="1">
        <f>[8]Malta!FQ$21</f>
        <v>0</v>
      </c>
      <c r="FR24" s="1">
        <f>[8]Malta!FR$21</f>
        <v>0</v>
      </c>
      <c r="FS24" s="1">
        <f>[8]Malta!FS$21</f>
        <v>0</v>
      </c>
      <c r="FT24" s="1">
        <f>[8]Malta!FT$21</f>
        <v>0</v>
      </c>
      <c r="FU24" s="1">
        <f>[8]Malta!FU$21</f>
        <v>0</v>
      </c>
      <c r="FV24" s="1">
        <f>[8]Malta!FV$21</f>
        <v>0</v>
      </c>
      <c r="FW24" s="1">
        <f>[8]Malta!FW$21</f>
        <v>0.34900000000000003</v>
      </c>
      <c r="FX24" s="1">
        <f>[8]Malta!FX$21</f>
        <v>0</v>
      </c>
      <c r="FY24" s="1">
        <f>[8]Malta!FY$21</f>
        <v>0</v>
      </c>
      <c r="FZ24" s="7">
        <f t="shared" si="0"/>
        <v>3.2340000000000027</v>
      </c>
    </row>
    <row r="25" spans="1:182">
      <c r="A25" t="s">
        <v>23</v>
      </c>
      <c r="B25" s="1">
        <f>[8]Netherlands!B$21</f>
        <v>553.30000000000007</v>
      </c>
      <c r="C25" s="1">
        <f>[8]Netherlands!C$21</f>
        <v>204.3</v>
      </c>
      <c r="D25" s="1">
        <f>[8]Netherlands!D$21</f>
        <v>342.1</v>
      </c>
      <c r="E25" s="1">
        <f>[8]Netherlands!E$21</f>
        <v>28.200000000000003</v>
      </c>
      <c r="F25" s="1">
        <f>[8]Netherlands!F$21</f>
        <v>64.100000000000009</v>
      </c>
      <c r="G25" s="1">
        <f>[8]Netherlands!G$21</f>
        <v>130.4</v>
      </c>
      <c r="H25" s="1">
        <f>[8]Netherlands!H$21</f>
        <v>504.8</v>
      </c>
      <c r="I25" s="1">
        <f>[8]Netherlands!I$21</f>
        <v>120.10000000000001</v>
      </c>
      <c r="J25" s="1">
        <f>[8]Netherlands!J$21</f>
        <v>71.5</v>
      </c>
      <c r="K25" s="1">
        <f>[8]Netherlands!K$21</f>
        <v>198.20000000000002</v>
      </c>
      <c r="L25" s="1">
        <f>[8]Netherlands!L$21</f>
        <v>413.90000000000003</v>
      </c>
      <c r="M25" s="1">
        <f>[8]Netherlands!M$21</f>
        <v>492.40000000000003</v>
      </c>
      <c r="N25" s="1">
        <f>[8]Netherlands!N$21</f>
        <v>464.90000000000003</v>
      </c>
      <c r="O25" s="1">
        <f>[8]Netherlands!O$21</f>
        <v>141.6</v>
      </c>
      <c r="P25" s="1">
        <f>[8]Netherlands!P$21</f>
        <v>265.60000000000002</v>
      </c>
      <c r="Q25" s="1">
        <f>[8]Netherlands!Q$21</f>
        <v>78.400000000000006</v>
      </c>
      <c r="R25" s="1">
        <f>[8]Netherlands!R$21</f>
        <v>219.3</v>
      </c>
      <c r="S25" s="1">
        <f>[8]Netherlands!S$21</f>
        <v>87.600000000000009</v>
      </c>
      <c r="T25" s="1">
        <f>[8]Netherlands!T$21</f>
        <v>28.200000000000003</v>
      </c>
      <c r="U25" s="1">
        <f>[8]Netherlands!U$21</f>
        <v>85.9</v>
      </c>
      <c r="V25" s="1">
        <f>[8]Netherlands!V$21</f>
        <v>131.6</v>
      </c>
      <c r="W25" s="1">
        <f>[8]Netherlands!W$21</f>
        <v>331.8</v>
      </c>
      <c r="X25" s="1">
        <f>[8]Netherlands!X$21</f>
        <v>325.60000000000002</v>
      </c>
      <c r="Y25" s="1">
        <f>[8]Netherlands!Y$21</f>
        <v>570.80000000000007</v>
      </c>
      <c r="Z25" s="1">
        <f>[8]Netherlands!Z$21</f>
        <v>81.2</v>
      </c>
      <c r="AA25" s="1">
        <f>[8]Netherlands!AA$21</f>
        <v>229.60000000000002</v>
      </c>
      <c r="AB25" s="1">
        <f>[8]Netherlands!AB$21</f>
        <v>154.70000000000002</v>
      </c>
      <c r="AC25" s="1">
        <f>[8]Netherlands!AC$21</f>
        <v>167.3</v>
      </c>
      <c r="AD25" s="1">
        <f>[8]Netherlands!AD$21</f>
        <v>68.3</v>
      </c>
      <c r="AE25" s="1">
        <f>[8]Netherlands!AE$21</f>
        <v>158.6</v>
      </c>
      <c r="AF25" s="1">
        <f>[8]Netherlands!AF$21</f>
        <v>0</v>
      </c>
      <c r="AG25" s="1">
        <f>[8]Netherlands!AG$21</f>
        <v>180</v>
      </c>
      <c r="AH25" s="1">
        <f>[8]Netherlands!AH$21</f>
        <v>195.4</v>
      </c>
      <c r="AI25" s="1">
        <f>[8]Netherlands!AI$21</f>
        <v>435</v>
      </c>
      <c r="AJ25" s="1">
        <f>[8]Netherlands!AJ$21</f>
        <v>410.6</v>
      </c>
      <c r="AK25" s="1">
        <f>[8]Netherlands!AK$21</f>
        <v>343.5</v>
      </c>
      <c r="AL25" s="1">
        <f>[8]Netherlands!AL$21</f>
        <v>220.8</v>
      </c>
      <c r="AM25" s="1">
        <f>[8]Netherlands!AM$21</f>
        <v>254.20000000000002</v>
      </c>
      <c r="AN25" s="1">
        <f>[8]Netherlands!AN$21</f>
        <v>167.20000000000002</v>
      </c>
      <c r="AO25" s="1">
        <f>[8]Netherlands!AO$21</f>
        <v>133.30000000000001</v>
      </c>
      <c r="AP25" s="1">
        <f>[8]Netherlands!AP$21</f>
        <v>23</v>
      </c>
      <c r="AQ25" s="1">
        <f>[8]Netherlands!AQ$21</f>
        <v>66.600000000000009</v>
      </c>
      <c r="AR25" s="1">
        <f>[8]Netherlands!AR$21</f>
        <v>141.80000000000001</v>
      </c>
      <c r="AS25" s="1">
        <f>[8]Netherlands!AS$21</f>
        <v>197.4</v>
      </c>
      <c r="AT25" s="1">
        <f>[8]Netherlands!AT$21</f>
        <v>280.8</v>
      </c>
      <c r="AU25" s="1">
        <f>[8]Netherlands!AU$21</f>
        <v>644.5</v>
      </c>
      <c r="AV25" s="1">
        <f>[8]Netherlands!AV$21</f>
        <v>432.40000000000003</v>
      </c>
      <c r="AW25" s="1">
        <f>[8]Netherlands!AW$21</f>
        <v>431.8</v>
      </c>
      <c r="AX25" s="1">
        <f>[8]Netherlands!AX$21</f>
        <v>265</v>
      </c>
      <c r="AY25" s="1">
        <f>[8]Netherlands!AY$21</f>
        <v>212.10000000000002</v>
      </c>
      <c r="AZ25" s="1">
        <f>[8]Netherlands!AZ$21</f>
        <v>94.2</v>
      </c>
      <c r="BA25" s="1">
        <f>[8]Netherlands!BA$21</f>
        <v>47.6</v>
      </c>
      <c r="BB25" s="1">
        <f>[8]Netherlands!BB$21</f>
        <v>9</v>
      </c>
      <c r="BC25" s="1">
        <f>[8]Netherlands!BC$21</f>
        <v>48.2</v>
      </c>
      <c r="BD25" s="1">
        <f>[8]Netherlands!BD$21</f>
        <v>28.1</v>
      </c>
      <c r="BE25" s="1">
        <f>[8]Netherlands!BE$21</f>
        <v>96.5</v>
      </c>
      <c r="BF25" s="1">
        <f>[8]Netherlands!BF$21</f>
        <v>469.3</v>
      </c>
      <c r="BG25" s="1">
        <f>[8]Netherlands!BG$21</f>
        <v>303.3</v>
      </c>
      <c r="BH25" s="1">
        <f>[8]Netherlands!BH$21</f>
        <v>279.3</v>
      </c>
      <c r="BI25" s="1">
        <f>[8]Netherlands!BI$21</f>
        <v>480.80000000000007</v>
      </c>
      <c r="BJ25" s="1">
        <f>[8]Netherlands!BJ$21</f>
        <v>225.4</v>
      </c>
      <c r="BK25" s="1">
        <f>[8]Netherlands!BK$21</f>
        <v>78.5</v>
      </c>
      <c r="BL25" s="1">
        <f>[8]Netherlands!BL$21</f>
        <v>144.89999999999998</v>
      </c>
      <c r="BM25" s="1">
        <f>[8]Netherlands!BM$21</f>
        <v>427.6</v>
      </c>
      <c r="BN25" s="1">
        <f>[8]Netherlands!BN$21</f>
        <v>562.9</v>
      </c>
      <c r="BO25" s="1">
        <f>[8]Netherlands!BO$21</f>
        <v>206</v>
      </c>
      <c r="BP25" s="1">
        <f>[8]Netherlands!BP$21</f>
        <v>130.69999999999999</v>
      </c>
      <c r="BQ25" s="1">
        <f>[8]Netherlands!BQ$21</f>
        <v>81.600000000000009</v>
      </c>
      <c r="BR25" s="1">
        <f>[8]Netherlands!BR$21</f>
        <v>453.6</v>
      </c>
      <c r="BS25" s="1">
        <f>[8]Netherlands!BS$21</f>
        <v>296.39999999999998</v>
      </c>
      <c r="BT25" s="1">
        <f>[8]Netherlands!BT$21</f>
        <v>476.80000000000007</v>
      </c>
      <c r="BU25" s="1">
        <f>[8]Netherlands!BU$21</f>
        <v>201.60000000000002</v>
      </c>
      <c r="BV25" s="1">
        <f>[8]Netherlands!BV$21</f>
        <v>188.7</v>
      </c>
      <c r="BW25" s="1">
        <f>[8]Netherlands!BW$21</f>
        <v>254</v>
      </c>
      <c r="BX25" s="1">
        <f>[8]Netherlands!BX$21</f>
        <v>165.5</v>
      </c>
      <c r="BY25" s="1">
        <f>[8]Netherlands!BY$21</f>
        <v>93.700000000000017</v>
      </c>
      <c r="BZ25" s="1">
        <f>[8]Netherlands!BZ$21</f>
        <v>1047.7</v>
      </c>
      <c r="CA25" s="1">
        <f>[8]Netherlands!CA$21</f>
        <v>180.9</v>
      </c>
      <c r="CB25" s="1">
        <f>[8]Netherlands!CB$21</f>
        <v>177.6</v>
      </c>
      <c r="CC25" s="1">
        <f>[8]Netherlands!CC$21</f>
        <v>50.300000000000004</v>
      </c>
      <c r="CD25" s="1">
        <f>[8]Netherlands!CD$21</f>
        <v>139.10000000000002</v>
      </c>
      <c r="CE25" s="1">
        <f>[8]Netherlands!CE$21</f>
        <v>121.20000000000002</v>
      </c>
      <c r="CF25" s="1">
        <f>[8]Netherlands!CF$21</f>
        <v>349.59999999999997</v>
      </c>
      <c r="CG25" s="1">
        <f>[8]Netherlands!CG$21</f>
        <v>146.90000000000003</v>
      </c>
      <c r="CH25" s="1">
        <f>[8]Netherlands!CH$21</f>
        <v>268.90000000000003</v>
      </c>
      <c r="CI25" s="1">
        <f>[8]Netherlands!CI$21</f>
        <v>92.199999999999989</v>
      </c>
      <c r="CJ25" s="1">
        <f>[8]Netherlands!CJ$21</f>
        <v>141</v>
      </c>
      <c r="CK25" s="1">
        <f>[8]Netherlands!CK$21</f>
        <v>53.6</v>
      </c>
      <c r="CL25" s="1">
        <f>[8]Netherlands!CL$21</f>
        <v>93.8</v>
      </c>
      <c r="CM25" s="1">
        <f>[8]Netherlands!CM$21</f>
        <v>257.20000000000005</v>
      </c>
      <c r="CN25" s="1">
        <f>[8]Netherlands!CN$21</f>
        <v>0.8</v>
      </c>
      <c r="CO25" s="1">
        <f>[8]Netherlands!CO$21</f>
        <v>50.900000000000006</v>
      </c>
      <c r="CP25" s="1">
        <f>[8]Netherlands!CP$21</f>
        <v>24.700000000000017</v>
      </c>
      <c r="CQ25" s="1">
        <f>[8]Netherlands!CQ$21</f>
        <v>75.5</v>
      </c>
      <c r="CR25" s="1">
        <f>[8]Netherlands!CR$21</f>
        <v>94.400000000000034</v>
      </c>
      <c r="CS25" s="1">
        <f>[8]Netherlands!CS$21</f>
        <v>46.800000000000011</v>
      </c>
      <c r="CT25" s="1">
        <f>[8]Netherlands!CT$21</f>
        <v>330</v>
      </c>
      <c r="CU25" s="1">
        <f>[8]Netherlands!CU$21</f>
        <v>178.39999999999998</v>
      </c>
      <c r="CV25" s="1">
        <f>[8]Netherlands!CV$21</f>
        <v>92.5</v>
      </c>
      <c r="CW25" s="1">
        <f>[8]Netherlands!CW$21</f>
        <v>378.70000000000005</v>
      </c>
      <c r="CX25" s="1">
        <f>[8]Netherlands!CX$21</f>
        <v>0.79999999999999716</v>
      </c>
      <c r="CY25" s="1">
        <f>[8]Netherlands!CY$21</f>
        <v>76.200000000000017</v>
      </c>
      <c r="CZ25" s="1">
        <f>[8]Netherlands!CZ$21</f>
        <v>128.30000000000001</v>
      </c>
      <c r="DA25" s="1">
        <f>[8]Netherlands!DA$21</f>
        <v>163.00000000000011</v>
      </c>
      <c r="DB25" s="1">
        <f>[8]Netherlands!DB$21</f>
        <v>279.80000000000007</v>
      </c>
      <c r="DC25" s="1">
        <f>[8]Netherlands!DC$21</f>
        <v>202.20000000000002</v>
      </c>
      <c r="DD25" s="1">
        <f>[8]Netherlands!DD$21</f>
        <v>204.10000000000002</v>
      </c>
      <c r="DE25" s="1">
        <f>[8]Netherlands!DE$21</f>
        <v>175.8</v>
      </c>
      <c r="DF25" s="1">
        <f>[8]Netherlands!DF$21</f>
        <v>121.59999999999997</v>
      </c>
      <c r="DG25" s="1">
        <f>[8]Netherlands!DG$21</f>
        <v>158.69999999999999</v>
      </c>
      <c r="DH25" s="1">
        <f>[8]Netherlands!DH$21</f>
        <v>51.200000000000045</v>
      </c>
      <c r="DI25" s="1">
        <f>[8]Netherlands!DI$21</f>
        <v>52.800000000000011</v>
      </c>
      <c r="DJ25" s="1">
        <f>[8]Netherlands!DJ$21</f>
        <v>93.199999999999989</v>
      </c>
      <c r="DK25" s="1">
        <f>[8]Netherlands!DK$21</f>
        <v>60.400000000000006</v>
      </c>
      <c r="DL25" s="1">
        <f>[8]Netherlands!DL$21</f>
        <v>46.800000000000011</v>
      </c>
      <c r="DM25" s="1">
        <f>[8]Netherlands!DM$21</f>
        <v>69.5</v>
      </c>
      <c r="DN25" s="1">
        <f>[8]Netherlands!DN$21</f>
        <v>210.60000000000002</v>
      </c>
      <c r="DO25" s="1">
        <f>[8]Netherlands!DO$21</f>
        <v>326.10000000000008</v>
      </c>
      <c r="DP25" s="1">
        <f>[8]Netherlands!DP$21</f>
        <v>164.19999999999993</v>
      </c>
      <c r="DQ25" s="1">
        <f>[8]Netherlands!DQ$21</f>
        <v>53.500000000000057</v>
      </c>
      <c r="DR25" s="1">
        <f>[8]Netherlands!DR$21</f>
        <v>270.37900000000002</v>
      </c>
      <c r="DS25" s="1">
        <f>[8]Netherlands!DS$21</f>
        <v>106.36899999999991</v>
      </c>
      <c r="DT25" s="1">
        <f>[8]Netherlands!DT$21</f>
        <v>104.76400000000001</v>
      </c>
      <c r="DU25" s="1">
        <f>[8]Netherlands!DU$21</f>
        <v>62.543999999999983</v>
      </c>
      <c r="DV25" s="1">
        <f>[8]Netherlands!DV$21</f>
        <v>45.552999999999997</v>
      </c>
      <c r="DW25" s="1">
        <f>[8]Netherlands!DW$21</f>
        <v>332.72500000000002</v>
      </c>
      <c r="DX25" s="1">
        <f>[8]Netherlands!DX$21</f>
        <v>53.239000000000004</v>
      </c>
      <c r="DY25" s="1">
        <f>[8]Netherlands!DY$21</f>
        <v>60.620000000000118</v>
      </c>
      <c r="DZ25" s="1">
        <f>[8]Netherlands!DZ$21</f>
        <v>83.461000000000126</v>
      </c>
      <c r="EA25" s="1">
        <f>[8]Netherlands!EA$21</f>
        <v>188.35300000000007</v>
      </c>
      <c r="EB25" s="1">
        <f>[8]Netherlands!EB$21</f>
        <v>171.13999999999942</v>
      </c>
      <c r="EC25" s="1">
        <f>[8]Netherlands!EC$21</f>
        <v>385.97500000000218</v>
      </c>
      <c r="ED25" s="1">
        <f>[8]Netherlands!ED$21</f>
        <v>168.49300000000039</v>
      </c>
      <c r="EE25" s="1">
        <f>[8]Netherlands!EE$21</f>
        <v>287.80999999999995</v>
      </c>
      <c r="EF25" s="1">
        <f>[8]Netherlands!EF$21</f>
        <v>134.67099999999994</v>
      </c>
      <c r="EG25" s="1">
        <f>[8]Netherlands!EG$21</f>
        <v>115.28300000000002</v>
      </c>
      <c r="EH25" s="1">
        <f>[8]Netherlands!EH$21</f>
        <v>292.61500000000001</v>
      </c>
      <c r="EI25" s="1">
        <f>[8]Netherlands!EI$21</f>
        <v>170.47500000000002</v>
      </c>
      <c r="EJ25" s="1">
        <f>[8]Netherlands!EJ$21</f>
        <v>6.632000000000005</v>
      </c>
      <c r="EK25" s="1">
        <f>[8]Netherlands!EK$21</f>
        <v>276.80600000000004</v>
      </c>
      <c r="EL25" s="1">
        <f>[8]Netherlands!EL$21</f>
        <v>94.615000000000009</v>
      </c>
      <c r="EM25" s="1">
        <f>[8]Netherlands!EM$21</f>
        <v>189.75299999999993</v>
      </c>
      <c r="EN25" s="1">
        <f>[8]Netherlands!EN$21</f>
        <v>269.08100000000013</v>
      </c>
      <c r="EO25" s="1">
        <f>[8]Netherlands!EO$21</f>
        <v>120.50600000000009</v>
      </c>
      <c r="EP25" s="1">
        <f>[8]Netherlands!EP$21</f>
        <v>56.012000000000171</v>
      </c>
      <c r="EQ25" s="1">
        <f>[8]Netherlands!EQ$21</f>
        <v>180.13699999999994</v>
      </c>
      <c r="ER25" s="1">
        <f>[8]Netherlands!ER$21</f>
        <v>23.686000000000035</v>
      </c>
      <c r="ES25" s="1">
        <f>[8]Netherlands!ES$21</f>
        <v>92.543999999999983</v>
      </c>
      <c r="ET25" s="1">
        <f>[8]Netherlands!ET$21</f>
        <v>169.99900000000002</v>
      </c>
      <c r="EU25" s="1">
        <f>[8]Netherlands!EU$21</f>
        <v>70.368000000000052</v>
      </c>
      <c r="EV25" s="1">
        <f>[8]Netherlands!EV$21</f>
        <v>233.58399999999983</v>
      </c>
      <c r="EW25" s="1">
        <f>[8]Netherlands!EW$21</f>
        <v>50.597000000000094</v>
      </c>
      <c r="EX25" s="1">
        <f>[8]Netherlands!EX$21</f>
        <v>238.38699999999994</v>
      </c>
      <c r="EY25" s="1">
        <f>[8]Netherlands!EY$21</f>
        <v>236.39499999999998</v>
      </c>
      <c r="EZ25" s="1">
        <f>[8]Netherlands!EZ$21</f>
        <v>224.72999999999979</v>
      </c>
      <c r="FA25" s="1">
        <f>[8]Netherlands!FA$21</f>
        <v>123.15099999999984</v>
      </c>
      <c r="FB25" s="1">
        <f>[8]Netherlands!FB$21</f>
        <v>697.94900000000007</v>
      </c>
      <c r="FC25" s="1">
        <f>[8]Netherlands!FC$21</f>
        <v>746.36500000000001</v>
      </c>
      <c r="FD25" s="1">
        <f>[8]Netherlands!FD$21</f>
        <v>887.53099999999995</v>
      </c>
      <c r="FE25" s="1">
        <f>[8]Netherlands!FE$21</f>
        <v>502.75500000000011</v>
      </c>
      <c r="FF25" s="1">
        <f>[8]Netherlands!FF$21</f>
        <v>526.22500000000014</v>
      </c>
      <c r="FG25" s="1">
        <f>[8]Netherlands!FG$21</f>
        <v>525.22700000000009</v>
      </c>
      <c r="FH25" s="1">
        <f>[8]Netherlands!FH$21</f>
        <v>545.53400000000011</v>
      </c>
      <c r="FI25" s="1">
        <f>[8]Netherlands!FI$21</f>
        <v>776.50799999999981</v>
      </c>
      <c r="FJ25" s="1">
        <f>[8]Netherlands!FJ$21</f>
        <v>829.10600000000022</v>
      </c>
      <c r="FK25" s="1">
        <f>[8]Netherlands!FK$21</f>
        <v>790.50499999999988</v>
      </c>
      <c r="FL25" s="1">
        <f>[8]Netherlands!FL$21</f>
        <v>615.84099999999989</v>
      </c>
      <c r="FM25" s="1">
        <f>[8]Netherlands!FM$21</f>
        <v>515.33000000000015</v>
      </c>
      <c r="FN25" s="1">
        <f>[8]Netherlands!FN$21</f>
        <v>634.38100000000009</v>
      </c>
      <c r="FO25" s="1">
        <f>[8]Netherlands!FO$21</f>
        <v>421.70100000000002</v>
      </c>
      <c r="FP25" s="1">
        <f>[8]Netherlands!FP$21</f>
        <v>540.62700000000007</v>
      </c>
      <c r="FQ25" s="1">
        <f>[8]Netherlands!FQ$21</f>
        <v>508.81700000000012</v>
      </c>
      <c r="FR25" s="1">
        <f>[8]Netherlands!FR$21</f>
        <v>498.18099999999993</v>
      </c>
      <c r="FS25" s="1">
        <f>[8]Netherlands!FS$21</f>
        <v>783.66000000000008</v>
      </c>
      <c r="FT25" s="1">
        <f>[8]Netherlands!FT$21</f>
        <v>1058.3340000000001</v>
      </c>
      <c r="FU25" s="1">
        <f>[8]Netherlands!FU$21</f>
        <v>393.20799999999997</v>
      </c>
      <c r="FV25" s="1">
        <f>[8]Netherlands!FV$21</f>
        <v>594.9989999999998</v>
      </c>
      <c r="FW25" s="1">
        <f>[8]Netherlands!FW$21</f>
        <v>812.17499999999995</v>
      </c>
      <c r="FX25" s="1">
        <f>[8]Netherlands!FX$21</f>
        <v>713.48200000000008</v>
      </c>
      <c r="FY25" s="1">
        <f>[8]Netherlands!FY$21</f>
        <v>0</v>
      </c>
      <c r="FZ25" s="7">
        <f t="shared" si="0"/>
        <v>20609.893</v>
      </c>
    </row>
    <row r="26" spans="1:182">
      <c r="A26" t="s">
        <v>24</v>
      </c>
      <c r="B26" s="1">
        <f>[8]Poland!B$21</f>
        <v>0</v>
      </c>
      <c r="C26" s="1">
        <f>[8]Poland!C$21</f>
        <v>0</v>
      </c>
      <c r="D26" s="1">
        <f>[8]Poland!D$21</f>
        <v>0</v>
      </c>
      <c r="E26" s="1">
        <f>[8]Poland!E$21</f>
        <v>0</v>
      </c>
      <c r="F26" s="1">
        <f>[8]Poland!F$21</f>
        <v>0</v>
      </c>
      <c r="G26" s="1">
        <f>[8]Poland!G$21</f>
        <v>0</v>
      </c>
      <c r="H26" s="1">
        <f>[8]Poland!H$21</f>
        <v>0</v>
      </c>
      <c r="I26" s="1">
        <f>[8]Poland!I$21</f>
        <v>0</v>
      </c>
      <c r="J26" s="1">
        <f>[8]Poland!J$21</f>
        <v>0</v>
      </c>
      <c r="K26" s="1">
        <f>[8]Poland!K$21</f>
        <v>0</v>
      </c>
      <c r="L26" s="1">
        <f>[8]Poland!L$21</f>
        <v>0</v>
      </c>
      <c r="M26" s="1">
        <f>[8]Poland!M$21</f>
        <v>0</v>
      </c>
      <c r="N26" s="1">
        <f>[8]Poland!N$21</f>
        <v>0</v>
      </c>
      <c r="O26" s="1">
        <f>[8]Poland!O$21</f>
        <v>0</v>
      </c>
      <c r="P26" s="1">
        <f>[8]Poland!P$21</f>
        <v>0</v>
      </c>
      <c r="Q26" s="1">
        <f>[8]Poland!Q$21</f>
        <v>0</v>
      </c>
      <c r="R26" s="1">
        <f>[8]Poland!R$21</f>
        <v>0</v>
      </c>
      <c r="S26" s="1">
        <f>[8]Poland!S$21</f>
        <v>0</v>
      </c>
      <c r="T26" s="1">
        <f>[8]Poland!T$21</f>
        <v>0</v>
      </c>
      <c r="U26" s="1">
        <f>[8]Poland!U$21</f>
        <v>0</v>
      </c>
      <c r="V26" s="1">
        <f>[8]Poland!V$21</f>
        <v>0</v>
      </c>
      <c r="W26" s="1">
        <f>[8]Poland!W$21</f>
        <v>0</v>
      </c>
      <c r="X26" s="1">
        <f>[8]Poland!X$21</f>
        <v>0</v>
      </c>
      <c r="Y26" s="1">
        <f>[8]Poland!Y$21</f>
        <v>0</v>
      </c>
      <c r="Z26" s="1">
        <f>[8]Poland!Z$21</f>
        <v>0</v>
      </c>
      <c r="AA26" s="1">
        <f>[8]Poland!AA$21</f>
        <v>0</v>
      </c>
      <c r="AB26" s="1">
        <f>[8]Poland!AB$21</f>
        <v>0</v>
      </c>
      <c r="AC26" s="1">
        <f>[8]Poland!AC$21</f>
        <v>0</v>
      </c>
      <c r="AD26" s="1">
        <f>[8]Poland!AD$21</f>
        <v>0</v>
      </c>
      <c r="AE26" s="1">
        <f>[8]Poland!AE$21</f>
        <v>0</v>
      </c>
      <c r="AF26" s="1">
        <f>[8]Poland!AF$21</f>
        <v>0</v>
      </c>
      <c r="AG26" s="1">
        <f>[8]Poland!AG$21</f>
        <v>0</v>
      </c>
      <c r="AH26" s="1">
        <f>[8]Poland!AH$21</f>
        <v>0</v>
      </c>
      <c r="AI26" s="1">
        <f>[8]Poland!AI$21</f>
        <v>0</v>
      </c>
      <c r="AJ26" s="1">
        <f>[8]Poland!AJ$21</f>
        <v>0</v>
      </c>
      <c r="AK26" s="1">
        <f>[8]Poland!AK$21</f>
        <v>0</v>
      </c>
      <c r="AL26" s="1">
        <f>[8]Poland!AL$21</f>
        <v>0</v>
      </c>
      <c r="AM26" s="1">
        <f>[8]Poland!AM$21</f>
        <v>0</v>
      </c>
      <c r="AN26" s="1">
        <f>[8]Poland!AN$21</f>
        <v>0</v>
      </c>
      <c r="AO26" s="1">
        <f>[8]Poland!AO$21</f>
        <v>0</v>
      </c>
      <c r="AP26" s="1">
        <f>[8]Poland!AP$21</f>
        <v>0</v>
      </c>
      <c r="AQ26" s="1">
        <f>[8]Poland!AQ$21</f>
        <v>0</v>
      </c>
      <c r="AR26" s="1">
        <f>[8]Poland!AR$21</f>
        <v>0</v>
      </c>
      <c r="AS26" s="1">
        <f>[8]Poland!AS$21</f>
        <v>0</v>
      </c>
      <c r="AT26" s="1">
        <f>[8]Poland!AT$21</f>
        <v>0</v>
      </c>
      <c r="AU26" s="1">
        <f>[8]Poland!AU$21</f>
        <v>0</v>
      </c>
      <c r="AV26" s="1">
        <f>[8]Poland!AV$21</f>
        <v>0</v>
      </c>
      <c r="AW26" s="1">
        <f>[8]Poland!AW$21</f>
        <v>0</v>
      </c>
      <c r="AX26" s="1">
        <f>[8]Poland!AX$21</f>
        <v>0</v>
      </c>
      <c r="AY26" s="1">
        <f>[8]Poland!AY$21</f>
        <v>0</v>
      </c>
      <c r="AZ26" s="1">
        <f>[8]Poland!AZ$21</f>
        <v>0</v>
      </c>
      <c r="BA26" s="1">
        <f>[8]Poland!BA$21</f>
        <v>0</v>
      </c>
      <c r="BB26" s="1">
        <f>[8]Poland!BB$21</f>
        <v>0</v>
      </c>
      <c r="BC26" s="1">
        <f>[8]Poland!BC$21</f>
        <v>0</v>
      </c>
      <c r="BD26" s="1">
        <f>[8]Poland!BD$21</f>
        <v>0</v>
      </c>
      <c r="BE26" s="1">
        <f>[8]Poland!BE$21</f>
        <v>0</v>
      </c>
      <c r="BF26" s="1">
        <f>[8]Poland!BF$21</f>
        <v>0</v>
      </c>
      <c r="BG26" s="1">
        <f>[8]Poland!BG$21</f>
        <v>0</v>
      </c>
      <c r="BH26" s="1">
        <f>[8]Poland!BH$21</f>
        <v>0</v>
      </c>
      <c r="BI26" s="1">
        <f>[8]Poland!BI$21</f>
        <v>0</v>
      </c>
      <c r="BJ26" s="1">
        <f>[8]Poland!BJ$21</f>
        <v>0</v>
      </c>
      <c r="BK26" s="1">
        <f>[8]Poland!BK$21</f>
        <v>0</v>
      </c>
      <c r="BL26" s="1">
        <f>[8]Poland!BL$21</f>
        <v>0</v>
      </c>
      <c r="BM26" s="1">
        <f>[8]Poland!BM$21</f>
        <v>0</v>
      </c>
      <c r="BN26" s="1">
        <f>[8]Poland!BN$21</f>
        <v>0</v>
      </c>
      <c r="BO26" s="1">
        <f>[8]Poland!BO$21</f>
        <v>0</v>
      </c>
      <c r="BP26" s="1">
        <f>[8]Poland!BP$21</f>
        <v>0</v>
      </c>
      <c r="BQ26" s="1">
        <f>[8]Poland!BQ$21</f>
        <v>0</v>
      </c>
      <c r="BR26" s="1">
        <f>[8]Poland!BR$21</f>
        <v>0</v>
      </c>
      <c r="BS26" s="1">
        <f>[8]Poland!BS$21</f>
        <v>0</v>
      </c>
      <c r="BT26" s="1">
        <f>[8]Poland!BT$21</f>
        <v>0</v>
      </c>
      <c r="BU26" s="1">
        <f>[8]Poland!BU$21</f>
        <v>0</v>
      </c>
      <c r="BV26" s="1">
        <f>[8]Poland!BV$21</f>
        <v>0</v>
      </c>
      <c r="BW26" s="1">
        <f>[8]Poland!BW$21</f>
        <v>0</v>
      </c>
      <c r="BX26" s="1">
        <f>[8]Poland!BX$21</f>
        <v>0</v>
      </c>
      <c r="BY26" s="1">
        <f>[8]Poland!BY$21</f>
        <v>0</v>
      </c>
      <c r="BZ26" s="1">
        <f>[8]Poland!BZ$21</f>
        <v>0</v>
      </c>
      <c r="CA26" s="1">
        <f>[8]Poland!CA$21</f>
        <v>0</v>
      </c>
      <c r="CB26" s="1">
        <f>[8]Poland!CB$21</f>
        <v>0</v>
      </c>
      <c r="CC26" s="1">
        <f>[8]Poland!CC$21</f>
        <v>0</v>
      </c>
      <c r="CD26" s="1">
        <f>[8]Poland!CD$21</f>
        <v>0</v>
      </c>
      <c r="CE26" s="1">
        <f>[8]Poland!CE$21</f>
        <v>0</v>
      </c>
      <c r="CF26" s="1">
        <f>[8]Poland!CF$21</f>
        <v>0</v>
      </c>
      <c r="CG26" s="1">
        <f>[8]Poland!CG$21</f>
        <v>0</v>
      </c>
      <c r="CH26" s="1">
        <f>[8]Poland!CH$21</f>
        <v>0</v>
      </c>
      <c r="CI26" s="1">
        <f>[8]Poland!CI$21</f>
        <v>0</v>
      </c>
      <c r="CJ26" s="1">
        <f>[8]Poland!CJ$21</f>
        <v>0</v>
      </c>
      <c r="CK26" s="1">
        <f>[8]Poland!CK$21</f>
        <v>0</v>
      </c>
      <c r="CL26" s="1">
        <f>[8]Poland!CL$21</f>
        <v>0</v>
      </c>
      <c r="CM26" s="1">
        <f>[8]Poland!CM$21</f>
        <v>0</v>
      </c>
      <c r="CN26" s="1">
        <f>[8]Poland!CN$21</f>
        <v>0</v>
      </c>
      <c r="CO26" s="1">
        <f>[8]Poland!CO$21</f>
        <v>0</v>
      </c>
      <c r="CP26" s="1">
        <f>[8]Poland!CP$21</f>
        <v>0</v>
      </c>
      <c r="CQ26" s="1">
        <f>[8]Poland!CQ$21</f>
        <v>0</v>
      </c>
      <c r="CR26" s="1">
        <f>[8]Poland!CR$21</f>
        <v>0</v>
      </c>
      <c r="CS26" s="1">
        <f>[8]Poland!CS$21</f>
        <v>0</v>
      </c>
      <c r="CT26" s="1">
        <f>[8]Poland!CT$21</f>
        <v>0</v>
      </c>
      <c r="CU26" s="1">
        <f>[8]Poland!CU$21</f>
        <v>0</v>
      </c>
      <c r="CV26" s="1">
        <f>[8]Poland!CV$21</f>
        <v>0</v>
      </c>
      <c r="CW26" s="1">
        <f>[8]Poland!CW$21</f>
        <v>0</v>
      </c>
      <c r="CX26" s="1">
        <f>[8]Poland!CX$21</f>
        <v>0</v>
      </c>
      <c r="CY26" s="1">
        <f>[8]Poland!CY$21</f>
        <v>0</v>
      </c>
      <c r="CZ26" s="1">
        <f>[8]Poland!CZ$21</f>
        <v>0</v>
      </c>
      <c r="DA26" s="1">
        <f>[8]Poland!DA$21</f>
        <v>0</v>
      </c>
      <c r="DB26" s="1">
        <f>[8]Poland!DB$21</f>
        <v>0</v>
      </c>
      <c r="DC26" s="1">
        <f>[8]Poland!DC$21</f>
        <v>0</v>
      </c>
      <c r="DD26" s="1">
        <f>[8]Poland!DD$21</f>
        <v>0</v>
      </c>
      <c r="DE26" s="1">
        <f>[8]Poland!DE$21</f>
        <v>0</v>
      </c>
      <c r="DF26" s="1">
        <f>[8]Poland!DF$21</f>
        <v>0</v>
      </c>
      <c r="DG26" s="1">
        <f>[8]Poland!DG$21</f>
        <v>0</v>
      </c>
      <c r="DH26" s="1">
        <f>[8]Poland!DH$21</f>
        <v>0</v>
      </c>
      <c r="DI26" s="1">
        <f>[8]Poland!DI$21</f>
        <v>0</v>
      </c>
      <c r="DJ26" s="1">
        <f>[8]Poland!DJ$21</f>
        <v>0</v>
      </c>
      <c r="DK26" s="1">
        <f>[8]Poland!DK$21</f>
        <v>0</v>
      </c>
      <c r="DL26" s="1">
        <f>[8]Poland!DL$21</f>
        <v>0</v>
      </c>
      <c r="DM26" s="1">
        <f>[8]Poland!DM$21</f>
        <v>0</v>
      </c>
      <c r="DN26" s="1">
        <f>[8]Poland!DN$21</f>
        <v>0</v>
      </c>
      <c r="DO26" s="1">
        <f>[8]Poland!DO$21</f>
        <v>0</v>
      </c>
      <c r="DP26" s="1">
        <f>[8]Poland!DP$21</f>
        <v>0</v>
      </c>
      <c r="DQ26" s="1">
        <f>[8]Poland!DQ$21</f>
        <v>0</v>
      </c>
      <c r="DR26" s="1">
        <f>[8]Poland!DR$21</f>
        <v>0</v>
      </c>
      <c r="DS26" s="1">
        <f>[8]Poland!DS$21</f>
        <v>0</v>
      </c>
      <c r="DT26" s="1">
        <f>[8]Poland!DT$21</f>
        <v>0</v>
      </c>
      <c r="DU26" s="1">
        <f>[8]Poland!DU$21</f>
        <v>0</v>
      </c>
      <c r="DV26" s="1">
        <f>[8]Poland!DV$21</f>
        <v>0</v>
      </c>
      <c r="DW26" s="1">
        <f>[8]Poland!DW$21</f>
        <v>0</v>
      </c>
      <c r="DX26" s="1">
        <f>[8]Poland!DX$21</f>
        <v>0</v>
      </c>
      <c r="DY26" s="1">
        <f>[8]Poland!DY$21</f>
        <v>0</v>
      </c>
      <c r="DZ26" s="1">
        <f>[8]Poland!DZ$21</f>
        <v>0</v>
      </c>
      <c r="EA26" s="1">
        <f>[8]Poland!EA$21</f>
        <v>0</v>
      </c>
      <c r="EB26" s="1">
        <f>[8]Poland!EB$21</f>
        <v>0</v>
      </c>
      <c r="EC26" s="1">
        <f>[8]Poland!EC$21</f>
        <v>0</v>
      </c>
      <c r="ED26" s="1">
        <f>[8]Poland!ED$21</f>
        <v>0</v>
      </c>
      <c r="EE26" s="1">
        <f>[8]Poland!EE$21</f>
        <v>0</v>
      </c>
      <c r="EF26" s="1">
        <f>[8]Poland!EF$21</f>
        <v>0</v>
      </c>
      <c r="EG26" s="1">
        <f>[8]Poland!EG$21</f>
        <v>0</v>
      </c>
      <c r="EH26" s="1">
        <f>[8]Poland!EH$21</f>
        <v>0</v>
      </c>
      <c r="EI26" s="1">
        <f>[8]Poland!EI$21</f>
        <v>0</v>
      </c>
      <c r="EJ26" s="1">
        <f>[8]Poland!EJ$21</f>
        <v>0</v>
      </c>
      <c r="EK26" s="1">
        <f>[8]Poland!EK$21</f>
        <v>0</v>
      </c>
      <c r="EL26" s="1">
        <f>[8]Poland!EL$21</f>
        <v>0</v>
      </c>
      <c r="EM26" s="1">
        <f>[8]Poland!EM$21</f>
        <v>0</v>
      </c>
      <c r="EN26" s="1">
        <f>[8]Poland!EN$21</f>
        <v>0</v>
      </c>
      <c r="EO26" s="1">
        <f>[8]Poland!EO$21</f>
        <v>0</v>
      </c>
      <c r="EP26" s="1">
        <f>[8]Poland!EP$21</f>
        <v>0</v>
      </c>
      <c r="EQ26" s="1">
        <f>[8]Poland!EQ$21</f>
        <v>0</v>
      </c>
      <c r="ER26" s="1">
        <f>[8]Poland!ER$21</f>
        <v>0</v>
      </c>
      <c r="ES26" s="1">
        <f>[8]Poland!ES$21</f>
        <v>0</v>
      </c>
      <c r="ET26" s="1">
        <f>[8]Poland!ET$21</f>
        <v>0</v>
      </c>
      <c r="EU26" s="1">
        <f>[8]Poland!EU$21</f>
        <v>0</v>
      </c>
      <c r="EV26" s="1">
        <f>[8]Poland!EV$21</f>
        <v>0</v>
      </c>
      <c r="EW26" s="1">
        <f>[8]Poland!EW$21</f>
        <v>0</v>
      </c>
      <c r="EX26" s="1">
        <f>[8]Poland!EX$21</f>
        <v>0</v>
      </c>
      <c r="EY26" s="1">
        <f>[8]Poland!EY$21</f>
        <v>0</v>
      </c>
      <c r="EZ26" s="1">
        <f>[8]Poland!EZ$21</f>
        <v>0</v>
      </c>
      <c r="FA26" s="1">
        <f>[8]Poland!FA$21</f>
        <v>0</v>
      </c>
      <c r="FB26" s="1">
        <f>[8]Poland!FB$21</f>
        <v>0</v>
      </c>
      <c r="FC26" s="1">
        <f>[8]Poland!FC$21</f>
        <v>0</v>
      </c>
      <c r="FD26" s="1">
        <f>[8]Poland!FD$21</f>
        <v>0</v>
      </c>
      <c r="FE26" s="1">
        <f>[8]Poland!FE$21</f>
        <v>0</v>
      </c>
      <c r="FF26" s="1">
        <f>[8]Poland!FF$21</f>
        <v>0</v>
      </c>
      <c r="FG26" s="1">
        <f>[8]Poland!FG$21</f>
        <v>0</v>
      </c>
      <c r="FH26" s="1">
        <f>[8]Poland!FH$21</f>
        <v>0</v>
      </c>
      <c r="FI26" s="1">
        <f>[8]Poland!FI$21</f>
        <v>0</v>
      </c>
      <c r="FJ26" s="1">
        <f>[8]Poland!FJ$21</f>
        <v>0</v>
      </c>
      <c r="FK26" s="1">
        <f>[8]Poland!FK$21</f>
        <v>0</v>
      </c>
      <c r="FL26" s="1">
        <f>[8]Poland!FL$21</f>
        <v>0</v>
      </c>
      <c r="FM26" s="1">
        <f>[8]Poland!FM$21</f>
        <v>0</v>
      </c>
      <c r="FN26" s="1">
        <f>[8]Poland!FN$21</f>
        <v>0</v>
      </c>
      <c r="FO26" s="1">
        <f>[8]Poland!FO$21</f>
        <v>0</v>
      </c>
      <c r="FP26" s="1">
        <f>[8]Poland!FP$21</f>
        <v>0</v>
      </c>
      <c r="FQ26" s="1">
        <f>[8]Poland!FQ$21</f>
        <v>0</v>
      </c>
      <c r="FR26" s="1">
        <f>[8]Poland!FR$21</f>
        <v>0</v>
      </c>
      <c r="FS26" s="1">
        <f>[8]Poland!FS$21</f>
        <v>0</v>
      </c>
      <c r="FT26" s="1">
        <f>[8]Poland!FT$21</f>
        <v>0</v>
      </c>
      <c r="FU26" s="1">
        <f>[8]Poland!FU$21</f>
        <v>0</v>
      </c>
      <c r="FV26" s="1">
        <f>[8]Poland!FV$21</f>
        <v>0</v>
      </c>
      <c r="FW26" s="1">
        <f>[8]Poland!FW$21</f>
        <v>0</v>
      </c>
      <c r="FX26" s="1">
        <f>[8]Poland!FX$21</f>
        <v>0</v>
      </c>
      <c r="FY26" s="1">
        <f>[8]Poland!FY$21</f>
        <v>0</v>
      </c>
      <c r="FZ26" s="7">
        <f t="shared" si="0"/>
        <v>0</v>
      </c>
    </row>
    <row r="27" spans="1:182">
      <c r="A27" t="s">
        <v>25</v>
      </c>
      <c r="B27" s="1">
        <f>[8]Portugal!B$21</f>
        <v>0</v>
      </c>
      <c r="C27" s="1">
        <f>[8]Portugal!C$21</f>
        <v>0</v>
      </c>
      <c r="D27" s="1">
        <f>[8]Portugal!D$21</f>
        <v>2.1</v>
      </c>
      <c r="E27" s="1">
        <f>[8]Portugal!E$21</f>
        <v>0</v>
      </c>
      <c r="F27" s="1">
        <f>[8]Portugal!F$21</f>
        <v>0</v>
      </c>
      <c r="G27" s="1">
        <f>[8]Portugal!G$21</f>
        <v>0</v>
      </c>
      <c r="H27" s="1">
        <f>[8]Portugal!H$21</f>
        <v>0.9</v>
      </c>
      <c r="I27" s="1">
        <f>[8]Portugal!I$21</f>
        <v>0</v>
      </c>
      <c r="J27" s="1">
        <f>[8]Portugal!J$21</f>
        <v>6.1000000000000005</v>
      </c>
      <c r="K27" s="1">
        <f>[8]Portugal!K$21</f>
        <v>1.9000000000000001</v>
      </c>
      <c r="L27" s="1">
        <f>[8]Portugal!L$21</f>
        <v>1.3</v>
      </c>
      <c r="M27" s="1">
        <f>[8]Portugal!M$21</f>
        <v>0</v>
      </c>
      <c r="N27" s="1">
        <f>[8]Portugal!N$21</f>
        <v>0</v>
      </c>
      <c r="O27" s="1">
        <f>[8]Portugal!O$21</f>
        <v>5.3000000000000007</v>
      </c>
      <c r="P27" s="1">
        <f>[8]Portugal!P$21</f>
        <v>0</v>
      </c>
      <c r="Q27" s="1">
        <f>[8]Portugal!Q$21</f>
        <v>0.60000000000000009</v>
      </c>
      <c r="R27" s="1">
        <f>[8]Portugal!R$21</f>
        <v>0</v>
      </c>
      <c r="S27" s="1">
        <f>[8]Portugal!S$21</f>
        <v>0</v>
      </c>
      <c r="T27" s="1">
        <f>[8]Portugal!T$21</f>
        <v>1</v>
      </c>
      <c r="U27" s="1">
        <f>[8]Portugal!U$21</f>
        <v>0</v>
      </c>
      <c r="V27" s="1">
        <f>[8]Portugal!V$21</f>
        <v>0</v>
      </c>
      <c r="W27" s="1">
        <f>[8]Portugal!W$21</f>
        <v>0.4</v>
      </c>
      <c r="X27" s="1">
        <f>[8]Portugal!X$21</f>
        <v>0</v>
      </c>
      <c r="Y27" s="1">
        <f>[8]Portugal!Y$21</f>
        <v>0</v>
      </c>
      <c r="Z27" s="1">
        <f>[8]Portugal!Z$21</f>
        <v>0</v>
      </c>
      <c r="AA27" s="1">
        <f>[8]Portugal!AA$21</f>
        <v>0</v>
      </c>
      <c r="AB27" s="1">
        <f>[8]Portugal!AB$21</f>
        <v>1.3</v>
      </c>
      <c r="AC27" s="1">
        <f>[8]Portugal!AC$21</f>
        <v>0</v>
      </c>
      <c r="AD27" s="1">
        <f>[8]Portugal!AD$21</f>
        <v>0</v>
      </c>
      <c r="AE27" s="1">
        <f>[8]Portugal!AE$21</f>
        <v>0.60000000000000009</v>
      </c>
      <c r="AF27" s="1">
        <f>[8]Portugal!AF$21</f>
        <v>0</v>
      </c>
      <c r="AG27" s="1">
        <f>[8]Portugal!AG$21</f>
        <v>0.2</v>
      </c>
      <c r="AH27" s="1">
        <f>[8]Portugal!AH$21</f>
        <v>0</v>
      </c>
      <c r="AI27" s="1">
        <f>[8]Portugal!AI$21</f>
        <v>0</v>
      </c>
      <c r="AJ27" s="1">
        <f>[8]Portugal!AJ$21</f>
        <v>0.9</v>
      </c>
      <c r="AK27" s="1">
        <f>[8]Portugal!AK$21</f>
        <v>0</v>
      </c>
      <c r="AL27" s="1">
        <f>[8]Portugal!AL$21</f>
        <v>0</v>
      </c>
      <c r="AM27" s="1">
        <f>[8]Portugal!AM$21</f>
        <v>0</v>
      </c>
      <c r="AN27" s="1">
        <f>[8]Portugal!AN$21</f>
        <v>0</v>
      </c>
      <c r="AO27" s="1">
        <f>[8]Portugal!AO$21</f>
        <v>0</v>
      </c>
      <c r="AP27" s="1">
        <f>[8]Portugal!AP$21</f>
        <v>0</v>
      </c>
      <c r="AQ27" s="1">
        <f>[8]Portugal!AQ$21</f>
        <v>18.5</v>
      </c>
      <c r="AR27" s="1">
        <f>[8]Portugal!AR$21</f>
        <v>0</v>
      </c>
      <c r="AS27" s="1">
        <f>[8]Portugal!AS$21</f>
        <v>0.2</v>
      </c>
      <c r="AT27" s="1">
        <f>[8]Portugal!AT$21</f>
        <v>0</v>
      </c>
      <c r="AU27" s="1">
        <f>[8]Portugal!AU$21</f>
        <v>0</v>
      </c>
      <c r="AV27" s="1">
        <f>[8]Portugal!AV$21</f>
        <v>0</v>
      </c>
      <c r="AW27" s="1">
        <f>[8]Portugal!AW$21</f>
        <v>0</v>
      </c>
      <c r="AX27" s="1">
        <f>[8]Portugal!AX$21</f>
        <v>0</v>
      </c>
      <c r="AY27" s="1">
        <f>[8]Portugal!AY$21</f>
        <v>21</v>
      </c>
      <c r="AZ27" s="1">
        <f>[8]Portugal!AZ$21</f>
        <v>0</v>
      </c>
      <c r="BA27" s="1">
        <f>[8]Portugal!BA$21</f>
        <v>0</v>
      </c>
      <c r="BB27" s="1">
        <f>[8]Portugal!BB$21</f>
        <v>0</v>
      </c>
      <c r="BC27" s="1">
        <f>[8]Portugal!BC$21</f>
        <v>0</v>
      </c>
      <c r="BD27" s="1">
        <f>[8]Portugal!BD$21</f>
        <v>4.8000000000000007</v>
      </c>
      <c r="BE27" s="1">
        <f>[8]Portugal!BE$21</f>
        <v>0</v>
      </c>
      <c r="BF27" s="1">
        <f>[8]Portugal!BF$21</f>
        <v>0</v>
      </c>
      <c r="BG27" s="1">
        <f>[8]Portugal!BG$21</f>
        <v>0</v>
      </c>
      <c r="BH27" s="1">
        <f>[8]Portugal!BH$21</f>
        <v>0</v>
      </c>
      <c r="BI27" s="1">
        <f>[8]Portugal!BI$21</f>
        <v>2.7</v>
      </c>
      <c r="BJ27" s="1">
        <f>[8]Portugal!BJ$21</f>
        <v>0</v>
      </c>
      <c r="BK27" s="1">
        <f>[8]Portugal!BK$21</f>
        <v>0</v>
      </c>
      <c r="BL27" s="1">
        <f>[8]Portugal!BL$21</f>
        <v>0</v>
      </c>
      <c r="BM27" s="1">
        <f>[8]Portugal!BM$21</f>
        <v>0</v>
      </c>
      <c r="BN27" s="1">
        <f>[8]Portugal!BN$21</f>
        <v>0</v>
      </c>
      <c r="BO27" s="1">
        <f>[8]Portugal!BO$21</f>
        <v>2.5</v>
      </c>
      <c r="BP27" s="1">
        <f>[8]Portugal!BP$21</f>
        <v>0</v>
      </c>
      <c r="BQ27" s="1">
        <f>[8]Portugal!BQ$21</f>
        <v>0</v>
      </c>
      <c r="BR27" s="1">
        <f>[8]Portugal!BR$21</f>
        <v>0</v>
      </c>
      <c r="BS27" s="1">
        <f>[8]Portugal!BS$21</f>
        <v>0</v>
      </c>
      <c r="BT27" s="1">
        <f>[8]Portugal!BT$21</f>
        <v>0</v>
      </c>
      <c r="BU27" s="1">
        <f>[8]Portugal!BU$21</f>
        <v>0</v>
      </c>
      <c r="BV27" s="1">
        <f>[8]Portugal!BV$21</f>
        <v>0</v>
      </c>
      <c r="BW27" s="1">
        <f>[8]Portugal!BW$21</f>
        <v>1.7000000000000002</v>
      </c>
      <c r="BX27" s="1">
        <f>[8]Portugal!BX$21</f>
        <v>0</v>
      </c>
      <c r="BY27" s="1">
        <f>[8]Portugal!BY$21</f>
        <v>0</v>
      </c>
      <c r="BZ27" s="1">
        <f>[8]Portugal!BZ$21</f>
        <v>0</v>
      </c>
      <c r="CA27" s="1">
        <f>[8]Portugal!CA$21</f>
        <v>0</v>
      </c>
      <c r="CB27" s="1">
        <f>[8]Portugal!CB$21</f>
        <v>0</v>
      </c>
      <c r="CC27" s="1">
        <f>[8]Portugal!CC$21</f>
        <v>0</v>
      </c>
      <c r="CD27" s="1">
        <f>[8]Portugal!CD$21</f>
        <v>0.30000000000000004</v>
      </c>
      <c r="CE27" s="1">
        <f>[8]Portugal!CE$21</f>
        <v>0</v>
      </c>
      <c r="CF27" s="1">
        <f>[8]Portugal!CF$21</f>
        <v>0.70000000000000007</v>
      </c>
      <c r="CG27" s="1">
        <f>[8]Portugal!CG$21</f>
        <v>0</v>
      </c>
      <c r="CH27" s="1">
        <f>[8]Portugal!CH$21</f>
        <v>0</v>
      </c>
      <c r="CI27" s="1">
        <f>[8]Portugal!CI$21</f>
        <v>0</v>
      </c>
      <c r="CJ27" s="1">
        <f>[8]Portugal!CJ$21</f>
        <v>0</v>
      </c>
      <c r="CK27" s="1">
        <f>[8]Portugal!CK$21</f>
        <v>0</v>
      </c>
      <c r="CL27" s="1">
        <f>[8]Portugal!CL$21</f>
        <v>1.7</v>
      </c>
      <c r="CM27" s="1">
        <f>[8]Portugal!CM$21</f>
        <v>0</v>
      </c>
      <c r="CN27" s="1">
        <f>[8]Portugal!CN$21</f>
        <v>0</v>
      </c>
      <c r="CO27" s="1">
        <f>[8]Portugal!CO$21</f>
        <v>0</v>
      </c>
      <c r="CP27" s="1">
        <f>[8]Portugal!CP$21</f>
        <v>0</v>
      </c>
      <c r="CQ27" s="1">
        <f>[8]Portugal!CQ$21</f>
        <v>0</v>
      </c>
      <c r="CR27" s="1">
        <f>[8]Portugal!CR$21</f>
        <v>0</v>
      </c>
      <c r="CS27" s="1">
        <f>[8]Portugal!CS$21</f>
        <v>1.8</v>
      </c>
      <c r="CT27" s="1">
        <f>[8]Portugal!CT$21</f>
        <v>0</v>
      </c>
      <c r="CU27" s="1">
        <f>[8]Portugal!CU$21</f>
        <v>0</v>
      </c>
      <c r="CV27" s="1">
        <f>[8]Portugal!CV$21</f>
        <v>0</v>
      </c>
      <c r="CW27" s="1">
        <f>[8]Portugal!CW$21</f>
        <v>0</v>
      </c>
      <c r="CX27" s="1">
        <f>[8]Portugal!CX$21</f>
        <v>0</v>
      </c>
      <c r="CY27" s="1">
        <f>[8]Portugal!CY$21</f>
        <v>0</v>
      </c>
      <c r="CZ27" s="1">
        <f>[8]Portugal!CZ$21</f>
        <v>1.9000000000000001</v>
      </c>
      <c r="DA27" s="1">
        <f>[8]Portugal!DA$21</f>
        <v>0</v>
      </c>
      <c r="DB27" s="1">
        <f>[8]Portugal!DB$21</f>
        <v>0</v>
      </c>
      <c r="DC27" s="1">
        <f>[8]Portugal!DC$21</f>
        <v>0</v>
      </c>
      <c r="DD27" s="1">
        <f>[8]Portugal!DD$21</f>
        <v>0</v>
      </c>
      <c r="DE27" s="1">
        <f>[8]Portugal!DE$21</f>
        <v>0</v>
      </c>
      <c r="DF27" s="1">
        <f>[8]Portugal!DF$21</f>
        <v>0.9</v>
      </c>
      <c r="DG27" s="1">
        <f>[8]Portugal!DG$21</f>
        <v>0.2</v>
      </c>
      <c r="DH27" s="1">
        <f>[8]Portugal!DH$21</f>
        <v>0</v>
      </c>
      <c r="DI27" s="1">
        <f>[8]Portugal!DI$21</f>
        <v>0.4</v>
      </c>
      <c r="DJ27" s="1">
        <f>[8]Portugal!DJ$21</f>
        <v>0</v>
      </c>
      <c r="DK27" s="1">
        <f>[8]Portugal!DK$21</f>
        <v>0</v>
      </c>
      <c r="DL27" s="1">
        <f>[8]Portugal!DL$21</f>
        <v>0</v>
      </c>
      <c r="DM27" s="1">
        <f>[8]Portugal!DM$21</f>
        <v>0</v>
      </c>
      <c r="DN27" s="1">
        <f>[8]Portugal!DN$21</f>
        <v>0.9</v>
      </c>
      <c r="DO27" s="1">
        <f>[8]Portugal!DO$21</f>
        <v>0</v>
      </c>
      <c r="DP27" s="1">
        <f>[8]Portugal!DP$21</f>
        <v>0</v>
      </c>
      <c r="DQ27" s="1">
        <f>[8]Portugal!DQ$21</f>
        <v>0</v>
      </c>
      <c r="DR27" s="1">
        <f>[8]Portugal!DR$21</f>
        <v>1E-3</v>
      </c>
      <c r="DS27" s="1">
        <f>[8]Portugal!DS$21</f>
        <v>0.45</v>
      </c>
      <c r="DT27" s="1">
        <f>[8]Portugal!DT$21</f>
        <v>0.435</v>
      </c>
      <c r="DU27" s="1">
        <f>[8]Portugal!DU$21</f>
        <v>0</v>
      </c>
      <c r="DV27" s="1">
        <f>[8]Portugal!DV$21</f>
        <v>8.9999999999999993E-3</v>
      </c>
      <c r="DW27" s="1">
        <f>[8]Portugal!DW$21</f>
        <v>0</v>
      </c>
      <c r="DX27" s="1">
        <f>[8]Portugal!DX$21</f>
        <v>2.3670000000000004</v>
      </c>
      <c r="DY27" s="1">
        <f>[8]Portugal!DY$21</f>
        <v>1E-3</v>
      </c>
      <c r="DZ27" s="1">
        <f>[8]Portugal!DZ$21</f>
        <v>5.000000000000001E-3</v>
      </c>
      <c r="EA27" s="1">
        <f>[8]Portugal!EA$21</f>
        <v>1E-3</v>
      </c>
      <c r="EB27" s="1">
        <f>[8]Portugal!EB$21</f>
        <v>2.9999999999999992E-3</v>
      </c>
      <c r="EC27" s="1">
        <f>[8]Portugal!EC$21</f>
        <v>0</v>
      </c>
      <c r="ED27" s="1">
        <f>[8]Portugal!ED$21</f>
        <v>1.5740000000000001</v>
      </c>
      <c r="EE27" s="1">
        <f>[8]Portugal!EE$21</f>
        <v>0</v>
      </c>
      <c r="EF27" s="1">
        <f>[8]Portugal!EF$21</f>
        <v>3.0000000000000001E-3</v>
      </c>
      <c r="EG27" s="1">
        <f>[8]Portugal!EG$21</f>
        <v>0.38400000000000001</v>
      </c>
      <c r="EH27" s="1">
        <f>[8]Portugal!EH$21</f>
        <v>0</v>
      </c>
      <c r="EI27" s="1">
        <f>[8]Portugal!EI$21</f>
        <v>4.0000000000000036E-3</v>
      </c>
      <c r="EJ27" s="1">
        <f>[8]Portugal!EJ$21</f>
        <v>3.294</v>
      </c>
      <c r="EK27" s="1">
        <f>[8]Portugal!EK$21</f>
        <v>0</v>
      </c>
      <c r="EL27" s="1">
        <f>[8]Portugal!EL$21</f>
        <v>0.29700000000000004</v>
      </c>
      <c r="EM27" s="1">
        <f>[8]Portugal!EM$21</f>
        <v>0.79500000000000004</v>
      </c>
      <c r="EN27" s="1">
        <f>[8]Portugal!EN$21</f>
        <v>3.0000000000000001E-3</v>
      </c>
      <c r="EO27" s="1">
        <f>[8]Portugal!EO$21</f>
        <v>0</v>
      </c>
      <c r="EP27" s="1">
        <f>[8]Portugal!EP$21</f>
        <v>0.71200000000000008</v>
      </c>
      <c r="EQ27" s="1">
        <f>[8]Portugal!EQ$21</f>
        <v>0.82799999999999996</v>
      </c>
      <c r="ER27" s="1">
        <f>[8]Portugal!ER$21</f>
        <v>0</v>
      </c>
      <c r="ES27" s="1">
        <f>[8]Portugal!ES$21</f>
        <v>0</v>
      </c>
      <c r="ET27" s="1">
        <f>[8]Portugal!ET$21</f>
        <v>3.0000000000000001E-3</v>
      </c>
      <c r="EU27" s="1">
        <f>[8]Portugal!EU$21</f>
        <v>0.42900000000000005</v>
      </c>
      <c r="EV27" s="1">
        <f>[8]Portugal!EV$21</f>
        <v>0.21799999999999997</v>
      </c>
      <c r="EW27" s="1">
        <f>[8]Portugal!EW$21</f>
        <v>0</v>
      </c>
      <c r="EX27" s="1">
        <f>[8]Portugal!EX$21</f>
        <v>1.9999999999999983E-3</v>
      </c>
      <c r="EY27" s="1">
        <f>[8]Portugal!EY$21</f>
        <v>2E-3</v>
      </c>
      <c r="EZ27" s="1">
        <f>[8]Portugal!EZ$21</f>
        <v>0</v>
      </c>
      <c r="FA27" s="1">
        <f>[8]Portugal!FA$21</f>
        <v>0</v>
      </c>
      <c r="FB27" s="1">
        <f>[8]Portugal!FB$21</f>
        <v>0</v>
      </c>
      <c r="FC27" s="1">
        <f>[8]Portugal!FC$21</f>
        <v>0</v>
      </c>
      <c r="FD27" s="1">
        <f>[8]Portugal!FD$21</f>
        <v>0.38900000000000001</v>
      </c>
      <c r="FE27" s="1">
        <f>[8]Portugal!FE$21</f>
        <v>0</v>
      </c>
      <c r="FF27" s="1">
        <f>[8]Portugal!FF$21</f>
        <v>0</v>
      </c>
      <c r="FG27" s="1">
        <f>[8]Portugal!FG$21</f>
        <v>1.0000000000000009E-3</v>
      </c>
      <c r="FH27" s="1">
        <f>[8]Portugal!FH$21</f>
        <v>0.55000000000000004</v>
      </c>
      <c r="FI27" s="1">
        <f>[8]Portugal!FI$21</f>
        <v>1E-3</v>
      </c>
      <c r="FJ27" s="1">
        <f>[8]Portugal!FJ$21</f>
        <v>7.0000000000000062E-3</v>
      </c>
      <c r="FK27" s="1">
        <f>[8]Portugal!FK$21</f>
        <v>0.58399999999999996</v>
      </c>
      <c r="FL27" s="1">
        <f>[8]Portugal!FL$21</f>
        <v>2.6000000000000023E-2</v>
      </c>
      <c r="FM27" s="1">
        <f>[8]Portugal!FM$21</f>
        <v>2.0000000000000018E-3</v>
      </c>
      <c r="FN27" s="1">
        <f>[8]Portugal!FN$21</f>
        <v>1.7999999999999988E-2</v>
      </c>
      <c r="FO27" s="1">
        <f>[8]Portugal!FO$21</f>
        <v>0.71799999999999997</v>
      </c>
      <c r="FP27" s="1">
        <f>[8]Portugal!FP$21</f>
        <v>1.0000000000000009E-2</v>
      </c>
      <c r="FQ27" s="1">
        <f>[8]Portugal!FQ$21</f>
        <v>3.0999999999999917E-2</v>
      </c>
      <c r="FR27" s="1">
        <f>[8]Portugal!FR$21</f>
        <v>0.71399999999999997</v>
      </c>
      <c r="FS27" s="1">
        <f>[8]Portugal!FS$21</f>
        <v>0.61399999999999988</v>
      </c>
      <c r="FT27" s="1">
        <f>[8]Portugal!FT$21</f>
        <v>8.9999999999999969E-2</v>
      </c>
      <c r="FU27" s="1">
        <f>[8]Portugal!FU$21</f>
        <v>4.1000000000000036E-2</v>
      </c>
      <c r="FV27" s="1">
        <f>[8]Portugal!FV$21</f>
        <v>0.38800000000000001</v>
      </c>
      <c r="FW27" s="1">
        <f>[8]Portugal!FW$21</f>
        <v>4.4999999999999929E-2</v>
      </c>
      <c r="FX27" s="1">
        <f>[8]Portugal!FX$21</f>
        <v>6.6000000000000059E-2</v>
      </c>
      <c r="FY27" s="1">
        <f>[8]Portugal!FY$21</f>
        <v>0</v>
      </c>
      <c r="FZ27" s="7">
        <f t="shared" si="0"/>
        <v>16.115000000000006</v>
      </c>
    </row>
    <row r="28" spans="1:182">
      <c r="A28" t="s">
        <v>28</v>
      </c>
      <c r="B28" s="1">
        <f>[8]Romania!B$21</f>
        <v>5.5</v>
      </c>
      <c r="C28" s="1">
        <f>[8]Romania!C$21</f>
        <v>3</v>
      </c>
      <c r="D28" s="1">
        <f>[8]Romania!D$21</f>
        <v>0</v>
      </c>
      <c r="E28" s="1">
        <f>[8]Romania!E$21</f>
        <v>4.6000000000000005</v>
      </c>
      <c r="F28" s="1">
        <f>[8]Romania!F$21</f>
        <v>4.2</v>
      </c>
      <c r="G28" s="1">
        <f>[8]Romania!G$21</f>
        <v>0</v>
      </c>
      <c r="H28" s="1">
        <f>[8]Romania!H$21</f>
        <v>6.9</v>
      </c>
      <c r="I28" s="1">
        <f>[8]Romania!I$21</f>
        <v>1.0999999999999979</v>
      </c>
      <c r="J28" s="1">
        <f>[8]Romania!J$21</f>
        <v>0</v>
      </c>
      <c r="K28" s="1">
        <f>[8]Romania!K$21</f>
        <v>3</v>
      </c>
      <c r="L28" s="1">
        <f>[8]Romania!L$21</f>
        <v>3.8000000000000003</v>
      </c>
      <c r="M28" s="1">
        <f>[8]Romania!M$21</f>
        <v>0.9</v>
      </c>
      <c r="N28" s="1">
        <f>[8]Romania!N$21</f>
        <v>2.4000000000000004</v>
      </c>
      <c r="O28" s="1">
        <f>[8]Romania!O$21</f>
        <v>1.5</v>
      </c>
      <c r="P28" s="1">
        <f>[8]Romania!P$21</f>
        <v>0</v>
      </c>
      <c r="Q28" s="1">
        <f>[8]Romania!Q$21</f>
        <v>6.2</v>
      </c>
      <c r="R28" s="1">
        <f>[8]Romania!R$21</f>
        <v>4.3</v>
      </c>
      <c r="S28" s="1">
        <f>[8]Romania!S$21</f>
        <v>4.5</v>
      </c>
      <c r="T28" s="1">
        <f>[8]Romania!T$21</f>
        <v>2.6</v>
      </c>
      <c r="U28" s="1">
        <f>[8]Romania!U$21</f>
        <v>0.70000000000000007</v>
      </c>
      <c r="V28" s="1">
        <f>[8]Romania!V$21</f>
        <v>1.9000000000000001</v>
      </c>
      <c r="W28" s="1">
        <f>[8]Romania!W$21</f>
        <v>0</v>
      </c>
      <c r="X28" s="1">
        <f>[8]Romania!X$21</f>
        <v>1.7000000000000002</v>
      </c>
      <c r="Y28" s="1">
        <f>[8]Romania!Y$21</f>
        <v>1.3</v>
      </c>
      <c r="Z28" s="1">
        <f>[8]Romania!Z$21</f>
        <v>0</v>
      </c>
      <c r="AA28" s="1">
        <f>[8]Romania!AA$21</f>
        <v>0</v>
      </c>
      <c r="AB28" s="1">
        <f>[8]Romania!AB$21</f>
        <v>0.5</v>
      </c>
      <c r="AC28" s="1">
        <f>[8]Romania!AC$21</f>
        <v>2.5</v>
      </c>
      <c r="AD28" s="1">
        <f>[8]Romania!AD$21</f>
        <v>0</v>
      </c>
      <c r="AE28" s="1">
        <f>[8]Romania!AE$21</f>
        <v>0</v>
      </c>
      <c r="AF28" s="1">
        <f>[8]Romania!AF$21</f>
        <v>1</v>
      </c>
      <c r="AG28" s="1">
        <f>[8]Romania!AG$21</f>
        <v>3.2</v>
      </c>
      <c r="AH28" s="1">
        <f>[8]Romania!AH$21</f>
        <v>0</v>
      </c>
      <c r="AI28" s="1">
        <f>[8]Romania!AI$21</f>
        <v>1</v>
      </c>
      <c r="AJ28" s="1">
        <f>[8]Romania!AJ$21</f>
        <v>3.5</v>
      </c>
      <c r="AK28" s="1">
        <f>[8]Romania!AK$21</f>
        <v>2.9000000000000004</v>
      </c>
      <c r="AL28" s="1">
        <f>[8]Romania!AL$21</f>
        <v>0</v>
      </c>
      <c r="AM28" s="1">
        <f>[8]Romania!AM$21</f>
        <v>0.9</v>
      </c>
      <c r="AN28" s="1">
        <f>[8]Romania!AN$21</f>
        <v>0.60000000000000009</v>
      </c>
      <c r="AO28" s="1">
        <f>[8]Romania!AO$21</f>
        <v>11.200000000000001</v>
      </c>
      <c r="AP28" s="1">
        <f>[8]Romania!AP$21</f>
        <v>28.5</v>
      </c>
      <c r="AQ28" s="1">
        <f>[8]Romania!AQ$21</f>
        <v>50.7</v>
      </c>
      <c r="AR28" s="1">
        <f>[8]Romania!AR$21</f>
        <v>25.6</v>
      </c>
      <c r="AS28" s="1">
        <f>[8]Romania!AS$21</f>
        <v>24.6</v>
      </c>
      <c r="AT28" s="1">
        <f>[8]Romania!AT$21</f>
        <v>0</v>
      </c>
      <c r="AU28" s="1">
        <f>[8]Romania!AU$21</f>
        <v>25.900000000000002</v>
      </c>
      <c r="AV28" s="1">
        <f>[8]Romania!AV$21</f>
        <v>0.70000000000000007</v>
      </c>
      <c r="AW28" s="1">
        <f>[8]Romania!AW$21</f>
        <v>5.9</v>
      </c>
      <c r="AX28" s="1">
        <f>[8]Romania!AX$21</f>
        <v>135.1</v>
      </c>
      <c r="AY28" s="1">
        <f>[8]Romania!AY$21</f>
        <v>0</v>
      </c>
      <c r="AZ28" s="1">
        <f>[8]Romania!AZ$21</f>
        <v>1.9000000000000001</v>
      </c>
      <c r="BA28" s="1">
        <f>[8]Romania!BA$21</f>
        <v>5.9</v>
      </c>
      <c r="BB28" s="1">
        <f>[8]Romania!BB$21</f>
        <v>1.3</v>
      </c>
      <c r="BC28" s="1">
        <f>[8]Romania!BC$21</f>
        <v>52</v>
      </c>
      <c r="BD28" s="1">
        <f>[8]Romania!BD$21</f>
        <v>77.7</v>
      </c>
      <c r="BE28" s="1">
        <f>[8]Romania!BE$21</f>
        <v>24.200000000000003</v>
      </c>
      <c r="BF28" s="1">
        <f>[8]Romania!BF$21</f>
        <v>75.400000000000006</v>
      </c>
      <c r="BG28" s="1">
        <f>[8]Romania!BG$21</f>
        <v>77.8</v>
      </c>
      <c r="BH28" s="1">
        <f>[8]Romania!BH$21</f>
        <v>3.4000000000000057</v>
      </c>
      <c r="BI28" s="1">
        <f>[8]Romania!BI$21</f>
        <v>2.5</v>
      </c>
      <c r="BJ28" s="1">
        <f>[8]Romania!BJ$21</f>
        <v>238.70000000000002</v>
      </c>
      <c r="BK28" s="1">
        <f>[8]Romania!BK$21</f>
        <v>4.8000000000000007</v>
      </c>
      <c r="BL28" s="1">
        <f>[8]Romania!BL$21</f>
        <v>2.7</v>
      </c>
      <c r="BM28" s="1">
        <f>[8]Romania!BM$21</f>
        <v>1.5</v>
      </c>
      <c r="BN28" s="1">
        <f>[8]Romania!BN$21</f>
        <v>6.7999999999999829</v>
      </c>
      <c r="BO28" s="1">
        <f>[8]Romania!BO$21</f>
        <v>2.4000000000000057</v>
      </c>
      <c r="BP28" s="1">
        <f>[8]Romania!BP$21</f>
        <v>7.1000000000000014</v>
      </c>
      <c r="BQ28" s="1">
        <f>[8]Romania!BQ$21</f>
        <v>3.6000000000000014</v>
      </c>
      <c r="BR28" s="1">
        <f>[8]Romania!BR$21</f>
        <v>5.2000000000000011</v>
      </c>
      <c r="BS28" s="1">
        <f>[8]Romania!BS$21</f>
        <v>21.900000000000002</v>
      </c>
      <c r="BT28" s="1">
        <f>[8]Romania!BT$21</f>
        <v>44.899999999999991</v>
      </c>
      <c r="BU28" s="1">
        <f>[8]Romania!BU$21</f>
        <v>2.2000000000000002</v>
      </c>
      <c r="BV28" s="1">
        <f>[8]Romania!BV$21</f>
        <v>6.6000000000000005</v>
      </c>
      <c r="BW28" s="1">
        <f>[8]Romania!BW$21</f>
        <v>4</v>
      </c>
      <c r="BX28" s="1">
        <f>[8]Romania!BX$21</f>
        <v>2.3000000000000003</v>
      </c>
      <c r="BY28" s="1">
        <f>[8]Romania!BY$21</f>
        <v>28.1</v>
      </c>
      <c r="BZ28" s="1">
        <f>[8]Romania!BZ$21</f>
        <v>574.80000000000007</v>
      </c>
      <c r="CA28" s="1">
        <f>[8]Romania!CA$21</f>
        <v>712.3</v>
      </c>
      <c r="CB28" s="1">
        <f>[8]Romania!CB$21</f>
        <v>291.70000000000005</v>
      </c>
      <c r="CC28" s="1">
        <f>[8]Romania!CC$21</f>
        <v>1.5</v>
      </c>
      <c r="CD28" s="1">
        <f>[8]Romania!CD$21</f>
        <v>2.9000000000000021</v>
      </c>
      <c r="CE28" s="1">
        <f>[8]Romania!CE$21</f>
        <v>3.6000000000000085</v>
      </c>
      <c r="CF28" s="1">
        <f>[8]Romania!CF$21</f>
        <v>5.2000000000000171</v>
      </c>
      <c r="CG28" s="1">
        <f>[8]Romania!CG$21</f>
        <v>156.40000000000003</v>
      </c>
      <c r="CH28" s="1">
        <f>[8]Romania!CH$21</f>
        <v>1563.5</v>
      </c>
      <c r="CI28" s="1">
        <f>[8]Romania!CI$21</f>
        <v>182.7</v>
      </c>
      <c r="CJ28" s="1">
        <f>[8]Romania!CJ$21</f>
        <v>26</v>
      </c>
      <c r="CK28" s="1">
        <f>[8]Romania!CK$21</f>
        <v>246.4</v>
      </c>
      <c r="CL28" s="1">
        <f>[8]Romania!CL$21</f>
        <v>408.8</v>
      </c>
      <c r="CM28" s="1">
        <f>[8]Romania!CM$21</f>
        <v>414.80000000000007</v>
      </c>
      <c r="CN28" s="1">
        <f>[8]Romania!CN$21</f>
        <v>324.5</v>
      </c>
      <c r="CO28" s="1">
        <f>[8]Romania!CO$21</f>
        <v>209.10000000000002</v>
      </c>
      <c r="CP28" s="1">
        <f>[8]Romania!CP$21</f>
        <v>72.3</v>
      </c>
      <c r="CQ28" s="1">
        <f>[8]Romania!CQ$21</f>
        <v>2.5</v>
      </c>
      <c r="CR28" s="1">
        <f>[8]Romania!CR$21</f>
        <v>70.7</v>
      </c>
      <c r="CS28" s="1">
        <f>[8]Romania!CS$21</f>
        <v>3.5</v>
      </c>
      <c r="CT28" s="1">
        <f>[8]Romania!CT$21</f>
        <v>2.6999999999999993</v>
      </c>
      <c r="CU28" s="1">
        <f>[8]Romania!CU$21</f>
        <v>29.500000000000004</v>
      </c>
      <c r="CV28" s="1">
        <f>[8]Romania!CV$21</f>
        <v>2.9</v>
      </c>
      <c r="CW28" s="1">
        <f>[8]Romania!CW$21</f>
        <v>25.8</v>
      </c>
      <c r="CX28" s="1">
        <f>[8]Romania!CX$21</f>
        <v>277.60000000000002</v>
      </c>
      <c r="CY28" s="1">
        <f>[8]Romania!CY$21</f>
        <v>154.69999999999999</v>
      </c>
      <c r="CZ28" s="1">
        <f>[8]Romania!CZ$21</f>
        <v>7.4000000000000341</v>
      </c>
      <c r="DA28" s="1">
        <f>[8]Romania!DA$21</f>
        <v>48.099999999999994</v>
      </c>
      <c r="DB28" s="1">
        <f>[8]Romania!DB$21</f>
        <v>23.599999999999994</v>
      </c>
      <c r="DC28" s="1">
        <f>[8]Romania!DC$21</f>
        <v>180.9</v>
      </c>
      <c r="DD28" s="1">
        <f>[8]Romania!DD$21</f>
        <v>104.70000000000002</v>
      </c>
      <c r="DE28" s="1">
        <f>[8]Romania!DE$21</f>
        <v>2.5</v>
      </c>
      <c r="DF28" s="1">
        <f>[8]Romania!DF$21</f>
        <v>6.5</v>
      </c>
      <c r="DG28" s="1">
        <f>[8]Romania!DG$21</f>
        <v>185.4</v>
      </c>
      <c r="DH28" s="1">
        <f>[8]Romania!DH$21</f>
        <v>199</v>
      </c>
      <c r="DI28" s="1">
        <f>[8]Romania!DI$21</f>
        <v>45.500000000000007</v>
      </c>
      <c r="DJ28" s="1">
        <f>[8]Romania!DJ$21</f>
        <v>265.8</v>
      </c>
      <c r="DK28" s="1">
        <f>[8]Romania!DK$21</f>
        <v>419.5</v>
      </c>
      <c r="DL28" s="1">
        <f>[8]Romania!DL$21</f>
        <v>485.8</v>
      </c>
      <c r="DM28" s="1">
        <f>[8]Romania!DM$21</f>
        <v>334.40000000000003</v>
      </c>
      <c r="DN28" s="1">
        <f>[8]Romania!DN$21</f>
        <v>136.5</v>
      </c>
      <c r="DO28" s="1">
        <f>[8]Romania!DO$21</f>
        <v>184.8</v>
      </c>
      <c r="DP28" s="1">
        <f>[8]Romania!DP$21</f>
        <v>134.30000000000001</v>
      </c>
      <c r="DQ28" s="1">
        <f>[8]Romania!DQ$21</f>
        <v>133.4</v>
      </c>
      <c r="DR28" s="1">
        <f>[8]Romania!DR$21</f>
        <v>48.699000000000005</v>
      </c>
      <c r="DS28" s="1">
        <f>[8]Romania!DS$21</f>
        <v>93.785000000000011</v>
      </c>
      <c r="DT28" s="1">
        <f>[8]Romania!DT$21</f>
        <v>135.447</v>
      </c>
      <c r="DU28" s="1">
        <f>[8]Romania!DU$21</f>
        <v>188.26400000000001</v>
      </c>
      <c r="DV28" s="1">
        <f>[8]Romania!DV$21</f>
        <v>137.94200000000001</v>
      </c>
      <c r="DW28" s="1">
        <f>[8]Romania!DW$21</f>
        <v>94.481999999999999</v>
      </c>
      <c r="DX28" s="1">
        <f>[8]Romania!DX$21</f>
        <v>120.607</v>
      </c>
      <c r="DY28" s="1">
        <f>[8]Romania!DY$21</f>
        <v>5.2229999999999999</v>
      </c>
      <c r="DZ28" s="1">
        <f>[8]Romania!DZ$21</f>
        <v>44.32200000000001</v>
      </c>
      <c r="EA28" s="1">
        <f>[8]Romania!EA$21</f>
        <v>9.1810000000000027</v>
      </c>
      <c r="EB28" s="1">
        <f>[8]Romania!EB$21</f>
        <v>8.2059999999999995</v>
      </c>
      <c r="EC28" s="1">
        <f>[8]Romania!EC$21</f>
        <v>0.12099999999999989</v>
      </c>
      <c r="ED28" s="1">
        <f>[8]Romania!ED$21</f>
        <v>12.793000000000001</v>
      </c>
      <c r="EE28" s="1">
        <f>[8]Romania!EE$21</f>
        <v>7.4780000000000006</v>
      </c>
      <c r="EF28" s="1">
        <f>[8]Romania!EF$21</f>
        <v>0.19000000000000017</v>
      </c>
      <c r="EG28" s="1">
        <f>[8]Romania!EG$21</f>
        <v>8.8180000000000014</v>
      </c>
      <c r="EH28" s="1">
        <f>[8]Romania!EH$21</f>
        <v>8.4779999999999998</v>
      </c>
      <c r="EI28" s="1">
        <f>[8]Romania!EI$21</f>
        <v>3.7809999999999997</v>
      </c>
      <c r="EJ28" s="1">
        <f>[8]Romania!EJ$21</f>
        <v>7.9550000000000054</v>
      </c>
      <c r="EK28" s="1">
        <f>[8]Romania!EK$21</f>
        <v>9.7060000000000013</v>
      </c>
      <c r="EL28" s="1">
        <f>[8]Romania!EL$21</f>
        <v>0.33199999999999363</v>
      </c>
      <c r="EM28" s="1">
        <f>[8]Romania!EM$21</f>
        <v>26.927999999999997</v>
      </c>
      <c r="EN28" s="1">
        <f>[8]Romania!EN$21</f>
        <v>5.3580000000000041</v>
      </c>
      <c r="EO28" s="1">
        <f>[8]Romania!EO$21</f>
        <v>3.3000000000001251E-2</v>
      </c>
      <c r="EP28" s="1">
        <f>[8]Romania!EP$21</f>
        <v>7.1760000000000019</v>
      </c>
      <c r="EQ28" s="1">
        <f>[8]Romania!EQ$21</f>
        <v>12.118999999999993</v>
      </c>
      <c r="ER28" s="1">
        <f>[8]Romania!ER$21</f>
        <v>3.6139999999999999</v>
      </c>
      <c r="ES28" s="1">
        <f>[8]Romania!ES$21</f>
        <v>2.738</v>
      </c>
      <c r="ET28" s="1">
        <f>[8]Romania!ET$21</f>
        <v>9.4170000000000016</v>
      </c>
      <c r="EU28" s="1">
        <f>[8]Romania!EU$21</f>
        <v>5.4700000000000131</v>
      </c>
      <c r="EV28" s="1">
        <f>[8]Romania!EV$21</f>
        <v>5.6539999999999964</v>
      </c>
      <c r="EW28" s="1">
        <f>[8]Romania!EW$21</f>
        <v>22.4</v>
      </c>
      <c r="EX28" s="1">
        <f>[8]Romania!EX$21</f>
        <v>1.6130000000000002</v>
      </c>
      <c r="EY28" s="1">
        <f>[8]Romania!EY$21</f>
        <v>0.47700000000000387</v>
      </c>
      <c r="EZ28" s="1">
        <f>[8]Romania!EZ$21</f>
        <v>24.078000000000003</v>
      </c>
      <c r="FA28" s="1">
        <f>[8]Romania!FA$21</f>
        <v>3.5999999999994259E-2</v>
      </c>
      <c r="FB28" s="1">
        <f>[8]Romania!FB$21</f>
        <v>1.2860000000000014</v>
      </c>
      <c r="FC28" s="1">
        <f>[8]Romania!FC$21</f>
        <v>0.74200000000000443</v>
      </c>
      <c r="FD28" s="1">
        <f>[8]Romania!FD$21</f>
        <v>40.150000000000006</v>
      </c>
      <c r="FE28" s="1">
        <f>[8]Romania!FE$21</f>
        <v>6.9510000000000005</v>
      </c>
      <c r="FF28" s="1">
        <f>[8]Romania!FF$21</f>
        <v>1.6850000000000001</v>
      </c>
      <c r="FG28" s="1">
        <f>[8]Romania!FG$21</f>
        <v>1.3099999999999881</v>
      </c>
      <c r="FH28" s="1">
        <f>[8]Romania!FH$21</f>
        <v>24.736999999999995</v>
      </c>
      <c r="FI28" s="1">
        <f>[8]Romania!FI$21</f>
        <v>1.3919999999999995</v>
      </c>
      <c r="FJ28" s="1">
        <f>[8]Romania!FJ$21</f>
        <v>24.660000000000011</v>
      </c>
      <c r="FK28" s="1">
        <f>[8]Romania!FK$21</f>
        <v>22.493999999999986</v>
      </c>
      <c r="FL28" s="1">
        <f>[8]Romania!FL$21</f>
        <v>289.28300000000002</v>
      </c>
      <c r="FM28" s="1">
        <f>[8]Romania!FM$21</f>
        <v>110.48100000000002</v>
      </c>
      <c r="FN28" s="1">
        <f>[8]Romania!FN$21</f>
        <v>154.57900000000001</v>
      </c>
      <c r="FO28" s="1">
        <f>[8]Romania!FO$21</f>
        <v>2.1929999999999978</v>
      </c>
      <c r="FP28" s="1">
        <f>[8]Romania!FP$21</f>
        <v>0.46399999999999997</v>
      </c>
      <c r="FQ28" s="1">
        <f>[8]Romania!FQ$21</f>
        <v>0.27499999999999991</v>
      </c>
      <c r="FR28" s="1">
        <f>[8]Romania!FR$21</f>
        <v>1.792</v>
      </c>
      <c r="FS28" s="1">
        <f>[8]Romania!FS$21</f>
        <v>1.6890000000000001</v>
      </c>
      <c r="FT28" s="1">
        <f>[8]Romania!FT$21</f>
        <v>1.2639999999999998</v>
      </c>
      <c r="FU28" s="1">
        <f>[8]Romania!FU$21</f>
        <v>0.71300000000000008</v>
      </c>
      <c r="FV28" s="1">
        <f>[8]Romania!FV$21</f>
        <v>22.317</v>
      </c>
      <c r="FW28" s="1">
        <f>[8]Romania!FW$21</f>
        <v>0.47200000000000841</v>
      </c>
      <c r="FX28" s="1">
        <f>[8]Romania!FX$21</f>
        <v>1.625</v>
      </c>
      <c r="FY28" s="1">
        <f>[8]Romania!FY$21</f>
        <v>0</v>
      </c>
      <c r="FZ28" s="7">
        <f t="shared" si="0"/>
        <v>1785.4750000000006</v>
      </c>
    </row>
    <row r="29" spans="1:182">
      <c r="A29" t="s">
        <v>30</v>
      </c>
      <c r="B29" s="1">
        <f>[8]Slovakia!B$21</f>
        <v>290.3</v>
      </c>
      <c r="C29" s="1">
        <f>[8]Slovakia!C$21</f>
        <v>510.40000000000003</v>
      </c>
      <c r="D29" s="1">
        <f>[8]Slovakia!D$21</f>
        <v>119.30000000000001</v>
      </c>
      <c r="E29" s="1">
        <f>[8]Slovakia!E$21</f>
        <v>16</v>
      </c>
      <c r="F29" s="1">
        <f>[8]Slovakia!F$21</f>
        <v>56.800000000000004</v>
      </c>
      <c r="G29" s="1">
        <f>[8]Slovakia!G$21</f>
        <v>4.9000000000000004</v>
      </c>
      <c r="H29" s="1">
        <f>[8]Slovakia!H$21</f>
        <v>5.7</v>
      </c>
      <c r="I29" s="1">
        <f>[8]Slovakia!I$21</f>
        <v>0</v>
      </c>
      <c r="J29" s="1">
        <f>[8]Slovakia!J$21</f>
        <v>0</v>
      </c>
      <c r="K29" s="1">
        <f>[8]Slovakia!K$21</f>
        <v>5.4000000000000021</v>
      </c>
      <c r="L29" s="1">
        <f>[8]Slovakia!L$21</f>
        <v>2.5</v>
      </c>
      <c r="M29" s="1">
        <f>[8]Slovakia!M$21</f>
        <v>3.5999999999999943</v>
      </c>
      <c r="N29" s="1">
        <f>[8]Slovakia!N$21</f>
        <v>93.3</v>
      </c>
      <c r="O29" s="1">
        <f>[8]Slovakia!O$21</f>
        <v>20.200000000000003</v>
      </c>
      <c r="P29" s="1">
        <f>[8]Slovakia!P$21</f>
        <v>1.2000000000000011</v>
      </c>
      <c r="Q29" s="1">
        <f>[8]Slovakia!Q$21</f>
        <v>172.5</v>
      </c>
      <c r="R29" s="1">
        <f>[8]Slovakia!R$21</f>
        <v>370</v>
      </c>
      <c r="S29" s="1">
        <f>[8]Slovakia!S$21</f>
        <v>0.1</v>
      </c>
      <c r="T29" s="1">
        <f>[8]Slovakia!T$21</f>
        <v>85.9</v>
      </c>
      <c r="U29" s="1">
        <f>[8]Slovakia!U$21</f>
        <v>1.1000000000000001</v>
      </c>
      <c r="V29" s="1">
        <f>[8]Slovakia!V$21</f>
        <v>0</v>
      </c>
      <c r="W29" s="1">
        <f>[8]Slovakia!W$21</f>
        <v>0.10000000000000142</v>
      </c>
      <c r="X29" s="1">
        <f>[8]Slovakia!X$21</f>
        <v>25.1</v>
      </c>
      <c r="Y29" s="1">
        <f>[8]Slovakia!Y$21</f>
        <v>0.1</v>
      </c>
      <c r="Z29" s="1">
        <f>[8]Slovakia!Z$21</f>
        <v>23.400000000000002</v>
      </c>
      <c r="AA29" s="1">
        <f>[8]Slovakia!AA$21</f>
        <v>25.700000000000003</v>
      </c>
      <c r="AB29" s="1">
        <f>[8]Slovakia!AB$21</f>
        <v>29.6</v>
      </c>
      <c r="AC29" s="1">
        <f>[8]Slovakia!AC$21</f>
        <v>36</v>
      </c>
      <c r="AD29" s="1">
        <f>[8]Slovakia!AD$21</f>
        <v>0</v>
      </c>
      <c r="AE29" s="1">
        <f>[8]Slovakia!AE$21</f>
        <v>9.9999999999999867E-2</v>
      </c>
      <c r="AF29" s="1">
        <f>[8]Slovakia!AF$21</f>
        <v>0.1</v>
      </c>
      <c r="AG29" s="1">
        <f>[8]Slovakia!AG$21</f>
        <v>0</v>
      </c>
      <c r="AH29" s="1">
        <f>[8]Slovakia!AH$21</f>
        <v>0.1</v>
      </c>
      <c r="AI29" s="1">
        <f>[8]Slovakia!AI$21</f>
        <v>0.1</v>
      </c>
      <c r="AJ29" s="1">
        <f>[8]Slovakia!AJ$21</f>
        <v>1.2000000000000002</v>
      </c>
      <c r="AK29" s="1">
        <f>[8]Slovakia!AK$21</f>
        <v>23.1</v>
      </c>
      <c r="AL29" s="1">
        <f>[8]Slovakia!AL$21</f>
        <v>0</v>
      </c>
      <c r="AM29" s="1">
        <f>[8]Slovakia!AM$21</f>
        <v>1.9000000000000001</v>
      </c>
      <c r="AN29" s="1">
        <f>[8]Slovakia!AN$21</f>
        <v>7.8000000000000007</v>
      </c>
      <c r="AO29" s="1">
        <f>[8]Slovakia!AO$21</f>
        <v>67</v>
      </c>
      <c r="AP29" s="1">
        <f>[8]Slovakia!AP$21</f>
        <v>11.5</v>
      </c>
      <c r="AQ29" s="1">
        <f>[8]Slovakia!AQ$21</f>
        <v>10.4</v>
      </c>
      <c r="AR29" s="1">
        <f>[8]Slovakia!AR$21</f>
        <v>229.3</v>
      </c>
      <c r="AS29" s="1">
        <f>[8]Slovakia!AS$21</f>
        <v>226.10000000000002</v>
      </c>
      <c r="AT29" s="1">
        <f>[8]Slovakia!AT$21</f>
        <v>75.8</v>
      </c>
      <c r="AU29" s="1">
        <f>[8]Slovakia!AU$21</f>
        <v>1620.3000000000002</v>
      </c>
      <c r="AV29" s="1">
        <f>[8]Slovakia!AV$21</f>
        <v>420.40000000000003</v>
      </c>
      <c r="AW29" s="1">
        <f>[8]Slovakia!AW$21</f>
        <v>278.60000000000002</v>
      </c>
      <c r="AX29" s="1">
        <f>[8]Slovakia!AX$21</f>
        <v>95.600000000000009</v>
      </c>
      <c r="AY29" s="1">
        <f>[8]Slovakia!AY$21</f>
        <v>317</v>
      </c>
      <c r="AZ29" s="1">
        <f>[8]Slovakia!AZ$21</f>
        <v>811.6</v>
      </c>
      <c r="BA29" s="1">
        <f>[8]Slovakia!BA$21</f>
        <v>475.20000000000005</v>
      </c>
      <c r="BB29" s="1">
        <f>[8]Slovakia!BB$21</f>
        <v>331.40000000000003</v>
      </c>
      <c r="BC29" s="1">
        <f>[8]Slovakia!BC$21</f>
        <v>76.3</v>
      </c>
      <c r="BD29" s="1">
        <f>[8]Slovakia!BD$21</f>
        <v>108.9</v>
      </c>
      <c r="BE29" s="1">
        <f>[8]Slovakia!BE$21</f>
        <v>68.400000000000006</v>
      </c>
      <c r="BF29" s="1">
        <f>[8]Slovakia!BF$21</f>
        <v>217</v>
      </c>
      <c r="BG29" s="1">
        <f>[8]Slovakia!BG$21</f>
        <v>165.60000000000002</v>
      </c>
      <c r="BH29" s="1">
        <f>[8]Slovakia!BH$21</f>
        <v>92.200000000000017</v>
      </c>
      <c r="BI29" s="1">
        <f>[8]Slovakia!BI$21</f>
        <v>82.5</v>
      </c>
      <c r="BJ29" s="1">
        <f>[8]Slovakia!BJ$21</f>
        <v>1215.3000000000002</v>
      </c>
      <c r="BK29" s="1">
        <f>[8]Slovakia!BK$21</f>
        <v>2206.9</v>
      </c>
      <c r="BL29" s="1">
        <f>[8]Slovakia!BL$21</f>
        <v>1177.6000000000001</v>
      </c>
      <c r="BM29" s="1">
        <f>[8]Slovakia!BM$21</f>
        <v>492.30000000000007</v>
      </c>
      <c r="BN29" s="1">
        <f>[8]Slovakia!BN$21</f>
        <v>138.40000000000003</v>
      </c>
      <c r="BO29" s="1">
        <f>[8]Slovakia!BO$21</f>
        <v>12.900000000000034</v>
      </c>
      <c r="BP29" s="1">
        <f>[8]Slovakia!BP$21</f>
        <v>19.300000000000011</v>
      </c>
      <c r="BQ29" s="1">
        <f>[8]Slovakia!BQ$21</f>
        <v>164.3</v>
      </c>
      <c r="BR29" s="1">
        <f>[8]Slovakia!BR$21</f>
        <v>54</v>
      </c>
      <c r="BS29" s="1">
        <f>[8]Slovakia!BS$21</f>
        <v>255.10000000000002</v>
      </c>
      <c r="BT29" s="1">
        <f>[8]Slovakia!BT$21</f>
        <v>72.400000000000034</v>
      </c>
      <c r="BU29" s="1">
        <f>[8]Slovakia!BU$21</f>
        <v>126.5</v>
      </c>
      <c r="BV29" s="1">
        <f>[8]Slovakia!BV$21</f>
        <v>136.10000000000002</v>
      </c>
      <c r="BW29" s="1">
        <f>[8]Slovakia!BW$21</f>
        <v>1078.7</v>
      </c>
      <c r="BX29" s="1">
        <f>[8]Slovakia!BX$21</f>
        <v>1297.9000000000001</v>
      </c>
      <c r="BY29" s="1">
        <f>[8]Slovakia!BY$21</f>
        <v>4480.8</v>
      </c>
      <c r="BZ29" s="1">
        <f>[8]Slovakia!BZ$21</f>
        <v>2373.2000000000003</v>
      </c>
      <c r="CA29" s="1">
        <f>[8]Slovakia!CA$21</f>
        <v>5442.9</v>
      </c>
      <c r="CB29" s="1">
        <f>[8]Slovakia!CB$21</f>
        <v>5879.6</v>
      </c>
      <c r="CC29" s="1">
        <f>[8]Slovakia!CC$21</f>
        <v>8038.6</v>
      </c>
      <c r="CD29" s="1">
        <f>[8]Slovakia!CD$21</f>
        <v>5962.8</v>
      </c>
      <c r="CE29" s="1">
        <f>[8]Slovakia!CE$21</f>
        <v>5406.1</v>
      </c>
      <c r="CF29" s="1">
        <f>[8]Slovakia!CF$21</f>
        <v>6698.7000000000007</v>
      </c>
      <c r="CG29" s="1">
        <f>[8]Slovakia!CG$21</f>
        <v>452.5</v>
      </c>
      <c r="CH29" s="1">
        <f>[8]Slovakia!CH$21</f>
        <v>5306.7000000000007</v>
      </c>
      <c r="CI29" s="1">
        <f>[8]Slovakia!CI$21</f>
        <v>5593.8000000000011</v>
      </c>
      <c r="CJ29" s="1">
        <f>[8]Slovakia!CJ$21</f>
        <v>9971.9</v>
      </c>
      <c r="CK29" s="1">
        <f>[8]Slovakia!CK$21</f>
        <v>8315.1</v>
      </c>
      <c r="CL29" s="1">
        <f>[8]Slovakia!CL$21</f>
        <v>10529.6</v>
      </c>
      <c r="CM29" s="1">
        <f>[8]Slovakia!CM$21</f>
        <v>11259.5</v>
      </c>
      <c r="CN29" s="1">
        <f>[8]Slovakia!CN$21</f>
        <v>14219.000000000002</v>
      </c>
      <c r="CO29" s="1">
        <f>[8]Slovakia!CO$21</f>
        <v>15468.6</v>
      </c>
      <c r="CP29" s="1">
        <f>[8]Slovakia!CP$21</f>
        <v>13052</v>
      </c>
      <c r="CQ29" s="1">
        <f>[8]Slovakia!CQ$21</f>
        <v>9580</v>
      </c>
      <c r="CR29" s="1">
        <f>[8]Slovakia!CR$21</f>
        <v>6229.6</v>
      </c>
      <c r="CS29" s="1">
        <f>[8]Slovakia!CS$21</f>
        <v>4251.9000000000005</v>
      </c>
      <c r="CT29" s="1">
        <f>[8]Slovakia!CT$21</f>
        <v>4058.3</v>
      </c>
      <c r="CU29" s="1">
        <f>[8]Slovakia!CU$21</f>
        <v>4375.1000000000004</v>
      </c>
      <c r="CV29" s="1">
        <f>[8]Slovakia!CV$21</f>
        <v>7244.6</v>
      </c>
      <c r="CW29" s="1">
        <f>[8]Slovakia!CW$21</f>
        <v>11675.100000000002</v>
      </c>
      <c r="CX29" s="1">
        <f>[8]Slovakia!CX$21</f>
        <v>13997.6</v>
      </c>
      <c r="CY29" s="1">
        <f>[8]Slovakia!CY$21</f>
        <v>16014</v>
      </c>
      <c r="CZ29" s="1">
        <f>[8]Slovakia!CZ$21</f>
        <v>15895.699999999999</v>
      </c>
      <c r="DA29" s="1">
        <f>[8]Slovakia!DA$21</f>
        <v>8280.3000000000011</v>
      </c>
      <c r="DB29" s="1">
        <f>[8]Slovakia!DB$21</f>
        <v>11784.300000000001</v>
      </c>
      <c r="DC29" s="1">
        <f>[8]Slovakia!DC$21</f>
        <v>9542.2000000000007</v>
      </c>
      <c r="DD29" s="1">
        <f>[8]Slovakia!DD$21</f>
        <v>4802.6000000000004</v>
      </c>
      <c r="DE29" s="1">
        <f>[8]Slovakia!DE$21</f>
        <v>2322.9</v>
      </c>
      <c r="DF29" s="1">
        <f>[8]Slovakia!DF$21</f>
        <v>3330.9</v>
      </c>
      <c r="DG29" s="1">
        <f>[8]Slovakia!DG$21</f>
        <v>4902.1000000000004</v>
      </c>
      <c r="DH29" s="1">
        <f>[8]Slovakia!DH$21</f>
        <v>8589.1</v>
      </c>
      <c r="DI29" s="1">
        <f>[8]Slovakia!DI$21</f>
        <v>5475.8</v>
      </c>
      <c r="DJ29" s="1">
        <f>[8]Slovakia!DJ$21</f>
        <v>3374.8</v>
      </c>
      <c r="DK29" s="1">
        <f>[8]Slovakia!DK$21</f>
        <v>3813.2000000000007</v>
      </c>
      <c r="DL29" s="1">
        <f>[8]Slovakia!DL$21</f>
        <v>4171.2000000000007</v>
      </c>
      <c r="DM29" s="1">
        <f>[8]Slovakia!DM$21</f>
        <v>3677.7000000000003</v>
      </c>
      <c r="DN29" s="1">
        <f>[8]Slovakia!DN$21</f>
        <v>3576.2</v>
      </c>
      <c r="DO29" s="1">
        <f>[8]Slovakia!DO$21</f>
        <v>4105.1000000000004</v>
      </c>
      <c r="DP29" s="1">
        <f>[8]Slovakia!DP$21</f>
        <v>1984.6000000000001</v>
      </c>
      <c r="DQ29" s="1">
        <f>[8]Slovakia!DQ$21</f>
        <v>1276.2</v>
      </c>
      <c r="DR29" s="1">
        <f>[8]Slovakia!DR$21</f>
        <v>1300.3269999999998</v>
      </c>
      <c r="DS29" s="1">
        <f>[8]Slovakia!DS$21</f>
        <v>3731.7620000000002</v>
      </c>
      <c r="DT29" s="1">
        <f>[8]Slovakia!DT$21</f>
        <v>5900.8000000000011</v>
      </c>
      <c r="DU29" s="1">
        <f>[8]Slovakia!DU$21</f>
        <v>3450.8850000000007</v>
      </c>
      <c r="DV29" s="1">
        <f>[8]Slovakia!DV$21</f>
        <v>1672.1390000000001</v>
      </c>
      <c r="DW29" s="1">
        <f>[8]Slovakia!DW$21</f>
        <v>2533.1050000000005</v>
      </c>
      <c r="DX29" s="1">
        <f>[8]Slovakia!DX$21</f>
        <v>2545.5380000000005</v>
      </c>
      <c r="DY29" s="1">
        <f>[8]Slovakia!DY$21</f>
        <v>1621.4969999999998</v>
      </c>
      <c r="DZ29" s="1">
        <f>[8]Slovakia!DZ$21</f>
        <v>1537.405</v>
      </c>
      <c r="EA29" s="1">
        <f>[8]Slovakia!EA$21</f>
        <v>3232.4679999999998</v>
      </c>
      <c r="EB29" s="1">
        <f>[8]Slovakia!EB$21</f>
        <v>2376.9059999999999</v>
      </c>
      <c r="EC29" s="1">
        <f>[8]Slovakia!EC$21</f>
        <v>2073.674</v>
      </c>
      <c r="ED29" s="1">
        <f>[8]Slovakia!ED$21</f>
        <v>3573.4569999999999</v>
      </c>
      <c r="EE29" s="1">
        <f>[8]Slovakia!EE$21</f>
        <v>3814.7550000000001</v>
      </c>
      <c r="EF29" s="1">
        <f>[8]Slovakia!EF$21</f>
        <v>3242.5940000000001</v>
      </c>
      <c r="EG29" s="1">
        <f>[8]Slovakia!EG$21</f>
        <v>4603.7250000000004</v>
      </c>
      <c r="EH29" s="1">
        <f>[8]Slovakia!EH$21</f>
        <v>4959.0150000000003</v>
      </c>
      <c r="EI29" s="1">
        <f>[8]Slovakia!EI$21</f>
        <v>4174.4179999999997</v>
      </c>
      <c r="EJ29" s="1">
        <f>[8]Slovakia!EJ$21</f>
        <v>3737.2470000000003</v>
      </c>
      <c r="EK29" s="1">
        <f>[8]Slovakia!EK$21</f>
        <v>3396.134</v>
      </c>
      <c r="EL29" s="1">
        <f>[8]Slovakia!EL$21</f>
        <v>3264.4030000000002</v>
      </c>
      <c r="EM29" s="1">
        <f>[8]Slovakia!EM$21</f>
        <v>2204.9089999999997</v>
      </c>
      <c r="EN29" s="1">
        <f>[8]Slovakia!EN$21</f>
        <v>2088.3650000000002</v>
      </c>
      <c r="EO29" s="1">
        <f>[8]Slovakia!EO$21</f>
        <v>1691.0670000000002</v>
      </c>
      <c r="EP29" s="1">
        <f>[8]Slovakia!EP$21</f>
        <v>1243.1820000000002</v>
      </c>
      <c r="EQ29" s="1">
        <f>[8]Slovakia!EQ$21</f>
        <v>1873.0810000000004</v>
      </c>
      <c r="ER29" s="1">
        <f>[8]Slovakia!ER$21</f>
        <v>1646.2070000000003</v>
      </c>
      <c r="ES29" s="1">
        <f>[8]Slovakia!ES$21</f>
        <v>1852.3859999999997</v>
      </c>
      <c r="ET29" s="1">
        <f>[8]Slovakia!ET$21</f>
        <v>2253.7379999999998</v>
      </c>
      <c r="EU29" s="1">
        <f>[8]Slovakia!EU$21</f>
        <v>4777.951</v>
      </c>
      <c r="EV29" s="1">
        <f>[8]Slovakia!EV$21</f>
        <v>1589.8920000000001</v>
      </c>
      <c r="EW29" s="1">
        <f>[8]Slovakia!EW$21</f>
        <v>490.75700000000006</v>
      </c>
      <c r="EX29" s="1">
        <f>[8]Slovakia!EX$21</f>
        <v>889.06000000000006</v>
      </c>
      <c r="EY29" s="1">
        <f>[8]Slovakia!EY$21</f>
        <v>1282.4069999999999</v>
      </c>
      <c r="EZ29" s="1">
        <f>[8]Slovakia!EZ$21</f>
        <v>1435.6460000000002</v>
      </c>
      <c r="FA29" s="1">
        <f>[8]Slovakia!FA$21</f>
        <v>312.49299999999982</v>
      </c>
      <c r="FB29" s="1">
        <f>[8]Slovakia!FB$21</f>
        <v>1563.5990000000002</v>
      </c>
      <c r="FC29" s="1">
        <f>[8]Slovakia!FC$21</f>
        <v>2178.4340000000002</v>
      </c>
      <c r="FD29" s="1">
        <f>[8]Slovakia!FD$21</f>
        <v>1054.2</v>
      </c>
      <c r="FE29" s="1">
        <f>[8]Slovakia!FE$21</f>
        <v>2001.8510000000001</v>
      </c>
      <c r="FF29" s="1">
        <f>[8]Slovakia!FF$21</f>
        <v>2078.6509999999998</v>
      </c>
      <c r="FG29" s="1">
        <f>[8]Slovakia!FG$21</f>
        <v>431.2940000000001</v>
      </c>
      <c r="FH29" s="1">
        <f>[8]Slovakia!FH$21</f>
        <v>480.76700000000005</v>
      </c>
      <c r="FI29" s="1">
        <f>[8]Slovakia!FI$21</f>
        <v>1514.6880000000001</v>
      </c>
      <c r="FJ29" s="1">
        <f>[8]Slovakia!FJ$21</f>
        <v>812.42800000000011</v>
      </c>
      <c r="FK29" s="1">
        <f>[8]Slovakia!FK$21</f>
        <v>1804.5309999999999</v>
      </c>
      <c r="FL29" s="1">
        <f>[8]Slovakia!FL$21</f>
        <v>1134.5310000000002</v>
      </c>
      <c r="FM29" s="1">
        <f>[8]Slovakia!FM$21</f>
        <v>1308.8490000000002</v>
      </c>
      <c r="FN29" s="1">
        <f>[8]Slovakia!FN$21</f>
        <v>8326.1389999999992</v>
      </c>
      <c r="FO29" s="1">
        <f>[8]Slovakia!FO$21</f>
        <v>8312.5150000000012</v>
      </c>
      <c r="FP29" s="1">
        <f>[8]Slovakia!FP$21</f>
        <v>3456.9490000000001</v>
      </c>
      <c r="FQ29" s="1">
        <f>[8]Slovakia!FQ$21</f>
        <v>1531.7349999999999</v>
      </c>
      <c r="FR29" s="1">
        <f>[8]Slovakia!FR$21</f>
        <v>1013.2710000000001</v>
      </c>
      <c r="FS29" s="1">
        <f>[8]Slovakia!FS$21</f>
        <v>614.32100000000003</v>
      </c>
      <c r="FT29" s="1">
        <f>[8]Slovakia!FT$21</f>
        <v>666.90099999999995</v>
      </c>
      <c r="FU29" s="1">
        <f>[8]Slovakia!FU$21</f>
        <v>761.71199999999999</v>
      </c>
      <c r="FV29" s="1">
        <f>[8]Slovakia!FV$21</f>
        <v>728.70700000000011</v>
      </c>
      <c r="FW29" s="1">
        <f>[8]Slovakia!FW$21</f>
        <v>654.10699999999997</v>
      </c>
      <c r="FX29" s="1">
        <f>[8]Slovakia!FX$21</f>
        <v>253.89499999999998</v>
      </c>
      <c r="FY29" s="1">
        <f>[8]Slovakia!FY$21</f>
        <v>0</v>
      </c>
      <c r="FZ29" s="7">
        <f t="shared" si="0"/>
        <v>135057.46999999994</v>
      </c>
    </row>
    <row r="30" spans="1:182">
      <c r="A30" t="s">
        <v>31</v>
      </c>
      <c r="B30" s="1">
        <f>[8]Slovenia!B$21</f>
        <v>5.7</v>
      </c>
      <c r="C30" s="1">
        <f>[8]Slovenia!C$21</f>
        <v>63.800000000000004</v>
      </c>
      <c r="D30" s="1">
        <f>[8]Slovenia!D$21</f>
        <v>26.200000000000003</v>
      </c>
      <c r="E30" s="1">
        <f>[8]Slovenia!E$21</f>
        <v>5.7</v>
      </c>
      <c r="F30" s="1">
        <f>[8]Slovenia!F$21</f>
        <v>5.7</v>
      </c>
      <c r="G30" s="1">
        <f>[8]Slovenia!G$21</f>
        <v>30.900000000000002</v>
      </c>
      <c r="H30" s="1">
        <f>[8]Slovenia!H$21</f>
        <v>5.7</v>
      </c>
      <c r="I30" s="1">
        <f>[8]Slovenia!I$21</f>
        <v>5.7</v>
      </c>
      <c r="J30" s="1">
        <f>[8]Slovenia!J$21</f>
        <v>5.7</v>
      </c>
      <c r="K30" s="1">
        <f>[8]Slovenia!K$21</f>
        <v>24</v>
      </c>
      <c r="L30" s="1">
        <f>[8]Slovenia!L$21</f>
        <v>5.7</v>
      </c>
      <c r="M30" s="1">
        <f>[8]Slovenia!M$21</f>
        <v>5.7</v>
      </c>
      <c r="N30" s="1">
        <f>[8]Slovenia!N$21</f>
        <v>0.30000000000000004</v>
      </c>
      <c r="O30" s="1">
        <f>[8]Slovenia!O$21</f>
        <v>1.8</v>
      </c>
      <c r="P30" s="1">
        <f>[8]Slovenia!P$21</f>
        <v>0</v>
      </c>
      <c r="Q30" s="1">
        <f>[8]Slovenia!Q$21</f>
        <v>13.9</v>
      </c>
      <c r="R30" s="1">
        <f>[8]Slovenia!R$21</f>
        <v>0</v>
      </c>
      <c r="S30" s="1">
        <f>[8]Slovenia!S$21</f>
        <v>2.8000000000000003</v>
      </c>
      <c r="T30" s="1">
        <f>[8]Slovenia!T$21</f>
        <v>0</v>
      </c>
      <c r="U30" s="1">
        <f>[8]Slovenia!U$21</f>
        <v>1.9000000000000001</v>
      </c>
      <c r="V30" s="1">
        <f>[8]Slovenia!V$21</f>
        <v>0</v>
      </c>
      <c r="W30" s="1">
        <f>[8]Slovenia!W$21</f>
        <v>0</v>
      </c>
      <c r="X30" s="1">
        <f>[8]Slovenia!X$21</f>
        <v>0</v>
      </c>
      <c r="Y30" s="1">
        <f>[8]Slovenia!Y$21</f>
        <v>0</v>
      </c>
      <c r="Z30" s="1">
        <f>[8]Slovenia!Z$21</f>
        <v>3.8000000000000003</v>
      </c>
      <c r="AA30" s="1">
        <f>[8]Slovenia!AA$21</f>
        <v>5.6000000000000005</v>
      </c>
      <c r="AB30" s="1">
        <f>[8]Slovenia!AB$21</f>
        <v>1</v>
      </c>
      <c r="AC30" s="1">
        <f>[8]Slovenia!AC$21</f>
        <v>0.5</v>
      </c>
      <c r="AD30" s="1">
        <f>[8]Slovenia!AD$21</f>
        <v>1.9000000000000001</v>
      </c>
      <c r="AE30" s="1">
        <f>[8]Slovenia!AE$21</f>
        <v>0</v>
      </c>
      <c r="AF30" s="1">
        <f>[8]Slovenia!AF$21</f>
        <v>33.5</v>
      </c>
      <c r="AG30" s="1">
        <f>[8]Slovenia!AG$21</f>
        <v>1.8</v>
      </c>
      <c r="AH30" s="1">
        <f>[8]Slovenia!AH$21</f>
        <v>0</v>
      </c>
      <c r="AI30" s="1">
        <f>[8]Slovenia!AI$21</f>
        <v>46.800000000000004</v>
      </c>
      <c r="AJ30" s="1">
        <f>[8]Slovenia!AJ$21</f>
        <v>9.9999999999999645E-2</v>
      </c>
      <c r="AK30" s="1">
        <f>[8]Slovenia!AK$21</f>
        <v>3</v>
      </c>
      <c r="AL30" s="1">
        <f>[8]Slovenia!AL$21</f>
        <v>0</v>
      </c>
      <c r="AM30" s="1">
        <f>[8]Slovenia!AM$21</f>
        <v>0</v>
      </c>
      <c r="AN30" s="1">
        <f>[8]Slovenia!AN$21</f>
        <v>0.70000000000000007</v>
      </c>
      <c r="AO30" s="1">
        <f>[8]Slovenia!AO$21</f>
        <v>0</v>
      </c>
      <c r="AP30" s="1">
        <f>[8]Slovenia!AP$21</f>
        <v>0</v>
      </c>
      <c r="AQ30" s="1">
        <f>[8]Slovenia!AQ$21</f>
        <v>321.10000000000002</v>
      </c>
      <c r="AR30" s="1">
        <f>[8]Slovenia!AR$21</f>
        <v>448.1</v>
      </c>
      <c r="AS30" s="1">
        <f>[8]Slovenia!AS$21</f>
        <v>203.20000000000002</v>
      </c>
      <c r="AT30" s="1">
        <f>[8]Slovenia!AT$21</f>
        <v>77.600000000000009</v>
      </c>
      <c r="AU30" s="1">
        <f>[8]Slovenia!AU$21</f>
        <v>22.900000000000006</v>
      </c>
      <c r="AV30" s="1">
        <f>[8]Slovenia!AV$21</f>
        <v>0.19999999999998863</v>
      </c>
      <c r="AW30" s="1">
        <f>[8]Slovenia!AW$21</f>
        <v>0.19999999999998863</v>
      </c>
      <c r="AX30" s="1">
        <f>[8]Slovenia!AX$21</f>
        <v>3.5999999999999943</v>
      </c>
      <c r="AY30" s="1">
        <f>[8]Slovenia!AY$21</f>
        <v>46.500000000000007</v>
      </c>
      <c r="AZ30" s="1">
        <f>[8]Slovenia!AZ$21</f>
        <v>2</v>
      </c>
      <c r="BA30" s="1">
        <f>[8]Slovenia!BA$21</f>
        <v>0.5</v>
      </c>
      <c r="BB30" s="1">
        <f>[8]Slovenia!BB$21</f>
        <v>0</v>
      </c>
      <c r="BC30" s="1">
        <f>[8]Slovenia!BC$21</f>
        <v>0.2</v>
      </c>
      <c r="BD30" s="1">
        <f>[8]Slovenia!BD$21</f>
        <v>0.4</v>
      </c>
      <c r="BE30" s="1">
        <f>[8]Slovenia!BE$21</f>
        <v>0</v>
      </c>
      <c r="BF30" s="1">
        <f>[8]Slovenia!BF$21</f>
        <v>97</v>
      </c>
      <c r="BG30" s="1">
        <f>[8]Slovenia!BG$21</f>
        <v>1.5000000000000002</v>
      </c>
      <c r="BH30" s="1">
        <f>[8]Slovenia!BH$21</f>
        <v>24.200000000000003</v>
      </c>
      <c r="BI30" s="1">
        <f>[8]Slovenia!BI$21</f>
        <v>0.4</v>
      </c>
      <c r="BJ30" s="1">
        <f>[8]Slovenia!BJ$21</f>
        <v>0.4</v>
      </c>
      <c r="BK30" s="1">
        <f>[8]Slovenia!BK$21</f>
        <v>0.4</v>
      </c>
      <c r="BL30" s="1">
        <f>[8]Slovenia!BL$21</f>
        <v>1</v>
      </c>
      <c r="BM30" s="1">
        <f>[8]Slovenia!BM$21</f>
        <v>24.400000000000002</v>
      </c>
      <c r="BN30" s="1">
        <f>[8]Slovenia!BN$21</f>
        <v>48.7</v>
      </c>
      <c r="BO30" s="1">
        <f>[8]Slovenia!BO$21</f>
        <v>0</v>
      </c>
      <c r="BP30" s="1">
        <f>[8]Slovenia!BP$21</f>
        <v>0</v>
      </c>
      <c r="BQ30" s="1">
        <f>[8]Slovenia!BQ$21</f>
        <v>0.2</v>
      </c>
      <c r="BR30" s="1">
        <f>[8]Slovenia!BR$21</f>
        <v>15.8</v>
      </c>
      <c r="BS30" s="1">
        <f>[8]Slovenia!BS$21</f>
        <v>24.200000000000017</v>
      </c>
      <c r="BT30" s="1">
        <f>[8]Slovenia!BT$21</f>
        <v>0.1</v>
      </c>
      <c r="BU30" s="1">
        <f>[8]Slovenia!BU$21</f>
        <v>1.8</v>
      </c>
      <c r="BV30" s="1">
        <f>[8]Slovenia!BV$21</f>
        <v>25.6</v>
      </c>
      <c r="BW30" s="1">
        <f>[8]Slovenia!BW$21</f>
        <v>0</v>
      </c>
      <c r="BX30" s="1">
        <f>[8]Slovenia!BX$21</f>
        <v>3.5</v>
      </c>
      <c r="BY30" s="1">
        <f>[8]Slovenia!BY$21</f>
        <v>0.2</v>
      </c>
      <c r="BZ30" s="1">
        <f>[8]Slovenia!BZ$21</f>
        <v>9.3000000000000007</v>
      </c>
      <c r="CA30" s="1">
        <f>[8]Slovenia!CA$21</f>
        <v>3.4000000000000004</v>
      </c>
      <c r="CB30" s="1">
        <f>[8]Slovenia!CB$21</f>
        <v>0.1</v>
      </c>
      <c r="CC30" s="1">
        <f>[8]Slovenia!CC$21</f>
        <v>4.9000000000000004</v>
      </c>
      <c r="CD30" s="1">
        <f>[8]Slovenia!CD$21</f>
        <v>8.6000000000000014</v>
      </c>
      <c r="CE30" s="1">
        <f>[8]Slovenia!CE$21</f>
        <v>43.5</v>
      </c>
      <c r="CF30" s="1">
        <f>[8]Slovenia!CF$21</f>
        <v>120.30000000000001</v>
      </c>
      <c r="CG30" s="1">
        <f>[8]Slovenia!CG$21</f>
        <v>99.9</v>
      </c>
      <c r="CH30" s="1">
        <f>[8]Slovenia!CH$21</f>
        <v>217.50000000000003</v>
      </c>
      <c r="CI30" s="1">
        <f>[8]Slovenia!CI$21</f>
        <v>216.3</v>
      </c>
      <c r="CJ30" s="1">
        <f>[8]Slovenia!CJ$21</f>
        <v>24.3</v>
      </c>
      <c r="CK30" s="1">
        <f>[8]Slovenia!CK$21</f>
        <v>0</v>
      </c>
      <c r="CL30" s="1">
        <f>[8]Slovenia!CL$21</f>
        <v>0.2</v>
      </c>
      <c r="CM30" s="1">
        <f>[8]Slovenia!CM$21</f>
        <v>0</v>
      </c>
      <c r="CN30" s="1">
        <f>[8]Slovenia!CN$21</f>
        <v>0.4</v>
      </c>
      <c r="CO30" s="1">
        <f>[8]Slovenia!CO$21</f>
        <v>0.2</v>
      </c>
      <c r="CP30" s="1">
        <f>[8]Slovenia!CP$21</f>
        <v>72.2</v>
      </c>
      <c r="CQ30" s="1">
        <f>[8]Slovenia!CQ$21</f>
        <v>72.3</v>
      </c>
      <c r="CR30" s="1">
        <f>[8]Slovenia!CR$21</f>
        <v>102.8</v>
      </c>
      <c r="CS30" s="1">
        <f>[8]Slovenia!CS$21</f>
        <v>120.9</v>
      </c>
      <c r="CT30" s="1">
        <f>[8]Slovenia!CT$21</f>
        <v>72.400000000000006</v>
      </c>
      <c r="CU30" s="1">
        <f>[8]Slovenia!CU$21</f>
        <v>168.90000000000003</v>
      </c>
      <c r="CV30" s="1">
        <f>[8]Slovenia!CV$21</f>
        <v>226.10000000000002</v>
      </c>
      <c r="CW30" s="1">
        <f>[8]Slovenia!CW$21</f>
        <v>37.200000000000003</v>
      </c>
      <c r="CX30" s="1">
        <f>[8]Slovenia!CX$21</f>
        <v>9.9999999999909051E-2</v>
      </c>
      <c r="CY30" s="1">
        <f>[8]Slovenia!CY$21</f>
        <v>79.799999999999955</v>
      </c>
      <c r="CZ30" s="1">
        <f>[8]Slovenia!CZ$21</f>
        <v>48.600000000000023</v>
      </c>
      <c r="DA30" s="1">
        <f>[8]Slovenia!DA$21</f>
        <v>0.30000000000001137</v>
      </c>
      <c r="DB30" s="1">
        <f>[8]Slovenia!DB$21</f>
        <v>75.799999999999955</v>
      </c>
      <c r="DC30" s="1">
        <f>[8]Slovenia!DC$21</f>
        <v>87.399999999999977</v>
      </c>
      <c r="DD30" s="1">
        <f>[8]Slovenia!DD$21</f>
        <v>24.399999999999977</v>
      </c>
      <c r="DE30" s="1">
        <f>[8]Slovenia!DE$21</f>
        <v>0.39999999999997726</v>
      </c>
      <c r="DF30" s="1">
        <f>[8]Slovenia!DF$21</f>
        <v>64.300000000000068</v>
      </c>
      <c r="DG30" s="1">
        <f>[8]Slovenia!DG$21</f>
        <v>216.8</v>
      </c>
      <c r="DH30" s="1">
        <f>[8]Slovenia!DH$21</f>
        <v>2.2999999999999972</v>
      </c>
      <c r="DI30" s="1">
        <f>[8]Slovenia!DI$21</f>
        <v>24.199999999999996</v>
      </c>
      <c r="DJ30" s="1">
        <f>[8]Slovenia!DJ$21</f>
        <v>0.5</v>
      </c>
      <c r="DK30" s="1">
        <f>[8]Slovenia!DK$21</f>
        <v>0</v>
      </c>
      <c r="DL30" s="1">
        <f>[8]Slovenia!DL$21</f>
        <v>8.1999999999999886</v>
      </c>
      <c r="DM30" s="1">
        <f>[8]Slovenia!DM$21</f>
        <v>24.5</v>
      </c>
      <c r="DN30" s="1">
        <f>[8]Slovenia!DN$21</f>
        <v>0</v>
      </c>
      <c r="DO30" s="1">
        <f>[8]Slovenia!DO$21</f>
        <v>31.900000000000034</v>
      </c>
      <c r="DP30" s="1">
        <f>[8]Slovenia!DP$21</f>
        <v>72.2</v>
      </c>
      <c r="DQ30" s="1">
        <f>[8]Slovenia!DQ$21</f>
        <v>264.5</v>
      </c>
      <c r="DR30" s="1">
        <f>[8]Slovenia!DR$21</f>
        <v>65.103999999999999</v>
      </c>
      <c r="DS30" s="1">
        <f>[8]Slovenia!DS$21</f>
        <v>4.5760000000000005</v>
      </c>
      <c r="DT30" s="1">
        <f>[8]Slovenia!DT$21</f>
        <v>25.334000000000003</v>
      </c>
      <c r="DU30" s="1">
        <f>[8]Slovenia!DU$21</f>
        <v>0</v>
      </c>
      <c r="DV30" s="1">
        <f>[8]Slovenia!DV$21</f>
        <v>0</v>
      </c>
      <c r="DW30" s="1">
        <f>[8]Slovenia!DW$21</f>
        <v>0</v>
      </c>
      <c r="DX30" s="1">
        <f>[8]Slovenia!DX$21</f>
        <v>48.817000000000007</v>
      </c>
      <c r="DY30" s="1">
        <f>[8]Slovenia!DY$21</f>
        <v>24.72199999999998</v>
      </c>
      <c r="DZ30" s="1">
        <f>[8]Slovenia!DZ$21</f>
        <v>104.07800000000009</v>
      </c>
      <c r="EA30" s="1">
        <f>[8]Slovenia!EA$21</f>
        <v>102.834</v>
      </c>
      <c r="EB30" s="1">
        <f>[8]Slovenia!EB$21</f>
        <v>203.57399999999996</v>
      </c>
      <c r="EC30" s="1">
        <f>[8]Slovenia!EC$21</f>
        <v>26.699000000000012</v>
      </c>
      <c r="ED30" s="1">
        <f>[8]Slovenia!ED$21</f>
        <v>4.3729999999999905</v>
      </c>
      <c r="EE30" s="1">
        <f>[8]Slovenia!EE$21</f>
        <v>8.3380000000000791</v>
      </c>
      <c r="EF30" s="1">
        <f>[8]Slovenia!EF$21</f>
        <v>24.350999999999999</v>
      </c>
      <c r="EG30" s="1">
        <f>[8]Slovenia!EG$21</f>
        <v>1.3280000000000314</v>
      </c>
      <c r="EH30" s="1">
        <f>[8]Slovenia!EH$21</f>
        <v>72.450000000000045</v>
      </c>
      <c r="EI30" s="1">
        <f>[8]Slovenia!EI$21</f>
        <v>80.12400000000008</v>
      </c>
      <c r="EJ30" s="1">
        <f>[8]Slovenia!EJ$21</f>
        <v>85.027000000000015</v>
      </c>
      <c r="EK30" s="1">
        <f>[8]Slovenia!EK$21</f>
        <v>65.915999999999997</v>
      </c>
      <c r="EL30" s="1">
        <f>[8]Slovenia!EL$21</f>
        <v>48.855999999999995</v>
      </c>
      <c r="EM30" s="1">
        <f>[8]Slovenia!EM$21</f>
        <v>29.48599999999999</v>
      </c>
      <c r="EN30" s="1">
        <f>[8]Slovenia!EN$21</f>
        <v>31.533000000000015</v>
      </c>
      <c r="EO30" s="1">
        <f>[8]Slovenia!EO$21</f>
        <v>26.065000000000026</v>
      </c>
      <c r="EP30" s="1">
        <f>[8]Slovenia!EP$21</f>
        <v>24.918000000000006</v>
      </c>
      <c r="EQ30" s="1">
        <f>[8]Slovenia!EQ$21</f>
        <v>32.676000000000002</v>
      </c>
      <c r="ER30" s="1">
        <f>[8]Slovenia!ER$21</f>
        <v>26.061000000000003</v>
      </c>
      <c r="ES30" s="1">
        <f>[8]Slovenia!ES$21</f>
        <v>6.0000000000002274E-3</v>
      </c>
      <c r="ET30" s="1">
        <f>[8]Slovenia!ET$21</f>
        <v>32.686999999999998</v>
      </c>
      <c r="EU30" s="1">
        <f>[8]Slovenia!EU$21</f>
        <v>2.2869999999999777</v>
      </c>
      <c r="EV30" s="1">
        <f>[8]Slovenia!EV$21</f>
        <v>24.589000000000169</v>
      </c>
      <c r="EW30" s="1">
        <f>[8]Slovenia!EW$21</f>
        <v>55.975000000000023</v>
      </c>
      <c r="EX30" s="1">
        <f>[8]Slovenia!EX$21</f>
        <v>24.5</v>
      </c>
      <c r="EY30" s="1">
        <f>[8]Slovenia!EY$21</f>
        <v>71.557999999999993</v>
      </c>
      <c r="EZ30" s="1">
        <f>[8]Slovenia!EZ$21</f>
        <v>24.316000000000031</v>
      </c>
      <c r="FA30" s="1">
        <f>[8]Slovenia!FA$21</f>
        <v>121.01300000000003</v>
      </c>
      <c r="FB30" s="1">
        <f>[8]Slovenia!FB$21</f>
        <v>0.11599999999998545</v>
      </c>
      <c r="FC30" s="1">
        <f>[8]Slovenia!FC$21</f>
        <v>0.15999999999999659</v>
      </c>
      <c r="FD30" s="1">
        <f>[8]Slovenia!FD$21</f>
        <v>0.32199999999997431</v>
      </c>
      <c r="FE30" s="1">
        <f>[8]Slovenia!FE$21</f>
        <v>0.50300000000004275</v>
      </c>
      <c r="FF30" s="1">
        <f>[8]Slovenia!FF$21</f>
        <v>1.8580000000000041</v>
      </c>
      <c r="FG30" s="1">
        <f>[8]Slovenia!FG$21</f>
        <v>8.179000000000002</v>
      </c>
      <c r="FH30" s="1">
        <f>[8]Slovenia!FH$21</f>
        <v>7.774</v>
      </c>
      <c r="FI30" s="1">
        <f>[8]Slovenia!FI$21</f>
        <v>0</v>
      </c>
      <c r="FJ30" s="1">
        <f>[8]Slovenia!FJ$21</f>
        <v>0.23599999999999999</v>
      </c>
      <c r="FK30" s="1">
        <f>[8]Slovenia!FK$21</f>
        <v>0.33800000000000807</v>
      </c>
      <c r="FL30" s="1">
        <f>[8]Slovenia!FL$21</f>
        <v>0.2529999999999859</v>
      </c>
      <c r="FM30" s="1">
        <f>[8]Slovenia!FM$21</f>
        <v>5.8999999999999997E-2</v>
      </c>
      <c r="FN30" s="1">
        <f>[8]Slovenia!FN$21</f>
        <v>6.2160000000000002</v>
      </c>
      <c r="FO30" s="1">
        <f>[8]Slovenia!FO$21</f>
        <v>7.6000000000000512E-2</v>
      </c>
      <c r="FP30" s="1">
        <f>[8]Slovenia!FP$21</f>
        <v>9.2329999999999899</v>
      </c>
      <c r="FQ30" s="1">
        <f>[8]Slovenia!FQ$21</f>
        <v>8.7550000000000026</v>
      </c>
      <c r="FR30" s="1">
        <f>[8]Slovenia!FR$21</f>
        <v>8.0869999999999997</v>
      </c>
      <c r="FS30" s="1">
        <f>[8]Slovenia!FS$21</f>
        <v>4.9000000000000016E-2</v>
      </c>
      <c r="FT30" s="1">
        <f>[8]Slovenia!FT$21</f>
        <v>10.032999999999999</v>
      </c>
      <c r="FU30" s="1">
        <f>[8]Slovenia!FU$21</f>
        <v>2E-3</v>
      </c>
      <c r="FV30" s="1">
        <f>[8]Slovenia!FV$21</f>
        <v>0</v>
      </c>
      <c r="FW30" s="1">
        <f>[8]Slovenia!FW$21</f>
        <v>3.0000000000000009E-3</v>
      </c>
      <c r="FX30" s="1">
        <f>[8]Slovenia!FX$21</f>
        <v>9.7799999999999994</v>
      </c>
      <c r="FY30" s="1">
        <f>[8]Slovenia!FY$21</f>
        <v>0</v>
      </c>
      <c r="FZ30" s="7">
        <f t="shared" si="0"/>
        <v>1596.203</v>
      </c>
    </row>
    <row r="31" spans="1:182">
      <c r="A31" t="s">
        <v>34</v>
      </c>
      <c r="B31" s="1">
        <f>[8]Spain!B$21</f>
        <v>0</v>
      </c>
      <c r="C31" s="1">
        <f>[8]Spain!C$21</f>
        <v>13.5</v>
      </c>
      <c r="D31" s="1">
        <f>[8]Spain!D$21</f>
        <v>7.8000000000000007</v>
      </c>
      <c r="E31" s="1">
        <f>[8]Spain!E$21</f>
        <v>0</v>
      </c>
      <c r="F31" s="1">
        <f>[8]Spain!F$21</f>
        <v>52.6</v>
      </c>
      <c r="G31" s="1">
        <f>[8]Spain!G$21</f>
        <v>0</v>
      </c>
      <c r="H31" s="1">
        <f>[8]Spain!H$21</f>
        <v>0</v>
      </c>
      <c r="I31" s="1">
        <f>[8]Spain!I$21</f>
        <v>60.6</v>
      </c>
      <c r="J31" s="1">
        <f>[8]Spain!J$21</f>
        <v>0</v>
      </c>
      <c r="K31" s="1">
        <f>[8]Spain!K$21</f>
        <v>27.700000000000003</v>
      </c>
      <c r="L31" s="1">
        <f>[8]Spain!L$21</f>
        <v>7.2</v>
      </c>
      <c r="M31" s="1">
        <f>[8]Spain!M$21</f>
        <v>16</v>
      </c>
      <c r="N31" s="1">
        <f>[8]Spain!N$21</f>
        <v>0</v>
      </c>
      <c r="O31" s="1">
        <f>[8]Spain!O$21</f>
        <v>27.400000000000002</v>
      </c>
      <c r="P31" s="1">
        <f>[8]Spain!P$21</f>
        <v>16.600000000000001</v>
      </c>
      <c r="Q31" s="1">
        <f>[8]Spain!Q$21</f>
        <v>0</v>
      </c>
      <c r="R31" s="1">
        <f>[8]Spain!R$21</f>
        <v>7.8000000000000007</v>
      </c>
      <c r="S31" s="1">
        <f>[8]Spain!S$21</f>
        <v>12.100000000000001</v>
      </c>
      <c r="T31" s="1">
        <f>[8]Spain!T$21</f>
        <v>15.4</v>
      </c>
      <c r="U31" s="1">
        <f>[8]Spain!U$21</f>
        <v>14.100000000000001</v>
      </c>
      <c r="V31" s="1">
        <f>[8]Spain!V$21</f>
        <v>0</v>
      </c>
      <c r="W31" s="1">
        <f>[8]Spain!W$21</f>
        <v>19.600000000000001</v>
      </c>
      <c r="X31" s="1">
        <f>[8]Spain!X$21</f>
        <v>0</v>
      </c>
      <c r="Y31" s="1">
        <f>[8]Spain!Y$21</f>
        <v>2.6</v>
      </c>
      <c r="Z31" s="1">
        <f>[8]Spain!Z$21</f>
        <v>0</v>
      </c>
      <c r="AA31" s="1">
        <f>[8]Spain!AA$21</f>
        <v>12.3</v>
      </c>
      <c r="AB31" s="1">
        <f>[8]Spain!AB$21</f>
        <v>0</v>
      </c>
      <c r="AC31" s="1">
        <f>[8]Spain!AC$21</f>
        <v>0</v>
      </c>
      <c r="AD31" s="1">
        <f>[8]Spain!AD$21</f>
        <v>8.6</v>
      </c>
      <c r="AE31" s="1">
        <f>[8]Spain!AE$21</f>
        <v>0</v>
      </c>
      <c r="AF31" s="1">
        <f>[8]Spain!AF$21</f>
        <v>3.3000000000000003</v>
      </c>
      <c r="AG31" s="1">
        <f>[8]Spain!AG$21</f>
        <v>26</v>
      </c>
      <c r="AH31" s="1">
        <f>[8]Spain!AH$21</f>
        <v>1</v>
      </c>
      <c r="AI31" s="1">
        <f>[8]Spain!AI$21</f>
        <v>0</v>
      </c>
      <c r="AJ31" s="1">
        <f>[8]Spain!AJ$21</f>
        <v>0.30000000000000004</v>
      </c>
      <c r="AK31" s="1">
        <f>[8]Spain!AK$21</f>
        <v>0</v>
      </c>
      <c r="AL31" s="1">
        <f>[8]Spain!AL$21</f>
        <v>16.400000000000002</v>
      </c>
      <c r="AM31" s="1">
        <f>[8]Spain!AM$21</f>
        <v>5.8000000000000007</v>
      </c>
      <c r="AN31" s="1">
        <f>[8]Spain!AN$21</f>
        <v>11.700000000000001</v>
      </c>
      <c r="AO31" s="1">
        <f>[8]Spain!AO$21</f>
        <v>0</v>
      </c>
      <c r="AP31" s="1">
        <f>[8]Spain!AP$21</f>
        <v>11.8</v>
      </c>
      <c r="AQ31" s="1">
        <f>[8]Spain!AQ$21</f>
        <v>0.8</v>
      </c>
      <c r="AR31" s="1">
        <f>[8]Spain!AR$21</f>
        <v>23.6</v>
      </c>
      <c r="AS31" s="1">
        <f>[8]Spain!AS$21</f>
        <v>0</v>
      </c>
      <c r="AT31" s="1">
        <f>[8]Spain!AT$21</f>
        <v>0.1</v>
      </c>
      <c r="AU31" s="1">
        <f>[8]Spain!AU$21</f>
        <v>7.5</v>
      </c>
      <c r="AV31" s="1">
        <f>[8]Spain!AV$21</f>
        <v>20.900000000000002</v>
      </c>
      <c r="AW31" s="1">
        <f>[8]Spain!AW$21</f>
        <v>1.2000000000000002</v>
      </c>
      <c r="AX31" s="1">
        <f>[8]Spain!AX$21</f>
        <v>0.70000000000000007</v>
      </c>
      <c r="AY31" s="1">
        <f>[8]Spain!AY$21</f>
        <v>7.4</v>
      </c>
      <c r="AZ31" s="1">
        <f>[8]Spain!AZ$21</f>
        <v>23</v>
      </c>
      <c r="BA31" s="1">
        <f>[8]Spain!BA$21</f>
        <v>27.400000000000002</v>
      </c>
      <c r="BB31" s="1">
        <f>[8]Spain!BB$21</f>
        <v>2.8000000000000003</v>
      </c>
      <c r="BC31" s="1">
        <f>[8]Spain!BC$21</f>
        <v>26.200000000000003</v>
      </c>
      <c r="BD31" s="1">
        <f>[8]Spain!BD$21</f>
        <v>181.20000000000002</v>
      </c>
      <c r="BE31" s="1">
        <f>[8]Spain!BE$21</f>
        <v>48</v>
      </c>
      <c r="BF31" s="1">
        <f>[8]Spain!BF$21</f>
        <v>120.2</v>
      </c>
      <c r="BG31" s="1">
        <f>[8]Spain!BG$21</f>
        <v>48</v>
      </c>
      <c r="BH31" s="1">
        <f>[8]Spain!BH$21</f>
        <v>55.800000000000004</v>
      </c>
      <c r="BI31" s="1">
        <f>[8]Spain!BI$21</f>
        <v>27.100000000000005</v>
      </c>
      <c r="BJ31" s="1">
        <f>[8]Spain!BJ$21</f>
        <v>28.3</v>
      </c>
      <c r="BK31" s="1">
        <f>[8]Spain!BK$21</f>
        <v>0</v>
      </c>
      <c r="BL31" s="1">
        <f>[8]Spain!BL$21</f>
        <v>11.3</v>
      </c>
      <c r="BM31" s="1">
        <f>[8]Spain!BM$21</f>
        <v>73.8</v>
      </c>
      <c r="BN31" s="1">
        <f>[8]Spain!BN$21</f>
        <v>0</v>
      </c>
      <c r="BO31" s="1">
        <f>[8]Spain!BO$21</f>
        <v>0</v>
      </c>
      <c r="BP31" s="1">
        <f>[8]Spain!BP$21</f>
        <v>24.200000000000003</v>
      </c>
      <c r="BQ31" s="1">
        <f>[8]Spain!BQ$21</f>
        <v>22.6</v>
      </c>
      <c r="BR31" s="1">
        <f>[8]Spain!BR$21</f>
        <v>31.700000000000003</v>
      </c>
      <c r="BS31" s="1">
        <f>[8]Spain!BS$21</f>
        <v>24.3</v>
      </c>
      <c r="BT31" s="1">
        <f>[8]Spain!BT$21</f>
        <v>49.400000000000006</v>
      </c>
      <c r="BU31" s="1">
        <f>[8]Spain!BU$21</f>
        <v>27.5</v>
      </c>
      <c r="BV31" s="1">
        <f>[8]Spain!BV$21</f>
        <v>10.4</v>
      </c>
      <c r="BW31" s="1">
        <f>[8]Spain!BW$21</f>
        <v>5.5</v>
      </c>
      <c r="BX31" s="1">
        <f>[8]Spain!BX$21</f>
        <v>0.9</v>
      </c>
      <c r="BY31" s="1">
        <f>[8]Spain!BY$21</f>
        <v>2.5</v>
      </c>
      <c r="BZ31" s="1">
        <f>[8]Spain!BZ$21</f>
        <v>2.5</v>
      </c>
      <c r="CA31" s="1">
        <f>[8]Spain!CA$21</f>
        <v>28.9</v>
      </c>
      <c r="CB31" s="1">
        <f>[8]Spain!CB$21</f>
        <v>1.1000000000000001</v>
      </c>
      <c r="CC31" s="1">
        <f>[8]Spain!CC$21</f>
        <v>92.300000000000011</v>
      </c>
      <c r="CD31" s="1">
        <f>[8]Spain!CD$21</f>
        <v>26.400000000000002</v>
      </c>
      <c r="CE31" s="1">
        <f>[8]Spain!CE$21</f>
        <v>0</v>
      </c>
      <c r="CF31" s="1">
        <f>[8]Spain!CF$21</f>
        <v>2.5</v>
      </c>
      <c r="CG31" s="1">
        <f>[8]Spain!CG$21</f>
        <v>6.5</v>
      </c>
      <c r="CH31" s="1">
        <f>[8]Spain!CH$21</f>
        <v>0.10000000000000009</v>
      </c>
      <c r="CI31" s="1">
        <f>[8]Spain!CI$21</f>
        <v>0</v>
      </c>
      <c r="CJ31" s="1">
        <f>[8]Spain!CJ$21</f>
        <v>1.4000000000000001</v>
      </c>
      <c r="CK31" s="1">
        <f>[8]Spain!CK$21</f>
        <v>0.5</v>
      </c>
      <c r="CL31" s="1">
        <f>[8]Spain!CL$21</f>
        <v>0</v>
      </c>
      <c r="CM31" s="1">
        <f>[8]Spain!CM$21</f>
        <v>0.2</v>
      </c>
      <c r="CN31" s="1">
        <f>[8]Spain!CN$21</f>
        <v>0</v>
      </c>
      <c r="CO31" s="1">
        <f>[8]Spain!CO$21</f>
        <v>0</v>
      </c>
      <c r="CP31" s="1">
        <f>[8]Spain!CP$21</f>
        <v>0.1</v>
      </c>
      <c r="CQ31" s="1">
        <f>[8]Spain!CQ$21</f>
        <v>0.10000000000000009</v>
      </c>
      <c r="CR31" s="1">
        <f>[8]Spain!CR$21</f>
        <v>0</v>
      </c>
      <c r="CS31" s="1">
        <f>[8]Spain!CS$21</f>
        <v>0.30000000000000004</v>
      </c>
      <c r="CT31" s="1">
        <f>[8]Spain!CT$21</f>
        <v>0</v>
      </c>
      <c r="CU31" s="1">
        <f>[8]Spain!CU$21</f>
        <v>48.400000000000006</v>
      </c>
      <c r="CV31" s="1">
        <f>[8]Spain!CV$21</f>
        <v>7.7</v>
      </c>
      <c r="CW31" s="1">
        <f>[8]Spain!CW$21</f>
        <v>7.5</v>
      </c>
      <c r="CX31" s="1">
        <f>[8]Spain!CX$21</f>
        <v>2.4000000000000004</v>
      </c>
      <c r="CY31" s="1">
        <f>[8]Spain!CY$21</f>
        <v>0.1</v>
      </c>
      <c r="CZ31" s="1">
        <f>[8]Spain!CZ$21</f>
        <v>26.900000000000002</v>
      </c>
      <c r="DA31" s="1">
        <f>[8]Spain!DA$21</f>
        <v>7</v>
      </c>
      <c r="DB31" s="1">
        <f>[8]Spain!DB$21</f>
        <v>1.5000000000000002</v>
      </c>
      <c r="DC31" s="1">
        <f>[8]Spain!DC$21</f>
        <v>0.2</v>
      </c>
      <c r="DD31" s="1">
        <f>[8]Spain!DD$21</f>
        <v>8.5</v>
      </c>
      <c r="DE31" s="1">
        <f>[8]Spain!DE$21</f>
        <v>8.8000000000000007</v>
      </c>
      <c r="DF31" s="1">
        <f>[8]Spain!DF$21</f>
        <v>4</v>
      </c>
      <c r="DG31" s="1">
        <f>[8]Spain!DG$21</f>
        <v>1.3000000000000003</v>
      </c>
      <c r="DH31" s="1">
        <f>[8]Spain!DH$21</f>
        <v>12.8</v>
      </c>
      <c r="DI31" s="1">
        <f>[8]Spain!DI$21</f>
        <v>0.39999999999999991</v>
      </c>
      <c r="DJ31" s="1">
        <f>[8]Spain!DJ$21</f>
        <v>17</v>
      </c>
      <c r="DK31" s="1">
        <f>[8]Spain!DK$21</f>
        <v>4.4000000000000004</v>
      </c>
      <c r="DL31" s="1">
        <f>[8]Spain!DL$21</f>
        <v>28.6</v>
      </c>
      <c r="DM31" s="1">
        <f>[8]Spain!DM$21</f>
        <v>2.5</v>
      </c>
      <c r="DN31" s="1">
        <f>[8]Spain!DN$21</f>
        <v>3.9000000000000004</v>
      </c>
      <c r="DO31" s="1">
        <f>[8]Spain!DO$21</f>
        <v>11.4</v>
      </c>
      <c r="DP31" s="1">
        <f>[8]Spain!DP$21</f>
        <v>3.2</v>
      </c>
      <c r="DQ31" s="1">
        <f>[8]Spain!DQ$21</f>
        <v>0.4</v>
      </c>
      <c r="DR31" s="1">
        <f>[8]Spain!DR$21</f>
        <v>3.8029999999999999</v>
      </c>
      <c r="DS31" s="1">
        <f>[8]Spain!DS$21</f>
        <v>5.6000000000000008E-2</v>
      </c>
      <c r="DT31" s="1">
        <f>[8]Spain!DT$21</f>
        <v>3.1260000000000003</v>
      </c>
      <c r="DU31" s="1">
        <f>[8]Spain!DU$21</f>
        <v>3.3289999999999993</v>
      </c>
      <c r="DV31" s="1">
        <f>[8]Spain!DV$21</f>
        <v>13.627000000000001</v>
      </c>
      <c r="DW31" s="1">
        <f>[8]Spain!DW$21</f>
        <v>9.4000000000000014E-2</v>
      </c>
      <c r="DX31" s="1">
        <f>[8]Spain!DX$21</f>
        <v>39.151000000000003</v>
      </c>
      <c r="DY31" s="1">
        <f>[8]Spain!DY$21</f>
        <v>5.4990000000000006</v>
      </c>
      <c r="DZ31" s="1">
        <f>[8]Spain!DZ$21</f>
        <v>0.51800000000000002</v>
      </c>
      <c r="EA31" s="1">
        <f>[8]Spain!EA$21</f>
        <v>10.366999999999999</v>
      </c>
      <c r="EB31" s="1">
        <f>[8]Spain!EB$21</f>
        <v>6.3060000000000009</v>
      </c>
      <c r="EC31" s="1">
        <f>[8]Spain!EC$21</f>
        <v>2.23</v>
      </c>
      <c r="ED31" s="1">
        <f>[8]Spain!ED$21</f>
        <v>23.881000000000004</v>
      </c>
      <c r="EE31" s="1">
        <f>[8]Spain!EE$21</f>
        <v>2.9090000000000003</v>
      </c>
      <c r="EF31" s="1">
        <f>[8]Spain!EF$21</f>
        <v>4.7809999999999997</v>
      </c>
      <c r="EG31" s="1">
        <f>[8]Spain!EG$21</f>
        <v>11.510000000000002</v>
      </c>
      <c r="EH31" s="1">
        <f>[8]Spain!EH$21</f>
        <v>2.5750000000000002</v>
      </c>
      <c r="EI31" s="1">
        <f>[8]Spain!EI$21</f>
        <v>27.045999999999999</v>
      </c>
      <c r="EJ31" s="1">
        <f>[8]Spain!EJ$21</f>
        <v>32.689</v>
      </c>
      <c r="EK31" s="1">
        <f>[8]Spain!EK$21</f>
        <v>29.241000000000003</v>
      </c>
      <c r="EL31" s="1">
        <f>[8]Spain!EL$21</f>
        <v>35.72</v>
      </c>
      <c r="EM31" s="1">
        <f>[8]Spain!EM$21</f>
        <v>6.7299999999999995</v>
      </c>
      <c r="EN31" s="1">
        <f>[8]Spain!EN$21</f>
        <v>1.696</v>
      </c>
      <c r="EO31" s="1">
        <f>[8]Spain!EO$21</f>
        <v>1.4430000000000001</v>
      </c>
      <c r="EP31" s="1">
        <f>[8]Spain!EP$21</f>
        <v>1.516</v>
      </c>
      <c r="EQ31" s="1">
        <f>[8]Spain!EQ$21</f>
        <v>7.6840000000000002</v>
      </c>
      <c r="ER31" s="1">
        <f>[8]Spain!ER$21</f>
        <v>18.108000000000001</v>
      </c>
      <c r="ES31" s="1">
        <f>[8]Spain!ES$21</f>
        <v>4.7080000000000002</v>
      </c>
      <c r="ET31" s="1">
        <f>[8]Spain!ET$21</f>
        <v>29.439000000000004</v>
      </c>
      <c r="EU31" s="1">
        <f>[8]Spain!EU$21</f>
        <v>4.6000000000000006E-2</v>
      </c>
      <c r="EV31" s="1">
        <f>[8]Spain!EV$21</f>
        <v>12.024000000000001</v>
      </c>
      <c r="EW31" s="1">
        <f>[8]Spain!EW$21</f>
        <v>7.5680000000000005</v>
      </c>
      <c r="EX31" s="1">
        <f>[8]Spain!EX$21</f>
        <v>7.4829999999999934</v>
      </c>
      <c r="EY31" s="1">
        <f>[8]Spain!EY$21</f>
        <v>2.0909999999999798</v>
      </c>
      <c r="EZ31" s="1">
        <f>[8]Spain!EZ$21</f>
        <v>3.5999999999944521E-2</v>
      </c>
      <c r="FA31" s="1">
        <f>[8]Spain!FA$21</f>
        <v>9.9999999999980105E-3</v>
      </c>
      <c r="FB31" s="1">
        <f>[8]Spain!FB$21</f>
        <v>24.413</v>
      </c>
      <c r="FC31" s="1">
        <f>[8]Spain!FC$21</f>
        <v>10.870999999999999</v>
      </c>
      <c r="FD31" s="1">
        <f>[8]Spain!FD$21</f>
        <v>3.0680000000000001</v>
      </c>
      <c r="FE31" s="1">
        <f>[8]Spain!FE$21</f>
        <v>19.95999999999998</v>
      </c>
      <c r="FF31" s="1">
        <f>[8]Spain!FF$21</f>
        <v>15.297000000000001</v>
      </c>
      <c r="FG31" s="1">
        <f>[8]Spain!FG$21</f>
        <v>19.218999999999998</v>
      </c>
      <c r="FH31" s="1">
        <f>[8]Spain!FH$21</f>
        <v>0.43099999999999999</v>
      </c>
      <c r="FI31" s="1">
        <f>[8]Spain!FI$21</f>
        <v>5.5000000000000021E-2</v>
      </c>
      <c r="FJ31" s="1">
        <f>[8]Spain!FJ$21</f>
        <v>0.216</v>
      </c>
      <c r="FK31" s="1">
        <f>[8]Spain!FK$21</f>
        <v>2.9569999999999999</v>
      </c>
      <c r="FL31" s="1">
        <f>[8]Spain!FL$21</f>
        <v>3.4940000000000007</v>
      </c>
      <c r="FM31" s="1">
        <f>[8]Spain!FM$21</f>
        <v>5.5500000000000007</v>
      </c>
      <c r="FN31" s="1">
        <f>[8]Spain!FN$21</f>
        <v>19.308</v>
      </c>
      <c r="FO31" s="1">
        <f>[8]Spain!FO$21</f>
        <v>0.30600000000000005</v>
      </c>
      <c r="FP31" s="1">
        <f>[8]Spain!FP$21</f>
        <v>23.503999999999998</v>
      </c>
      <c r="FQ31" s="1">
        <f>[8]Spain!FQ$21</f>
        <v>8.3529999999999998</v>
      </c>
      <c r="FR31" s="1">
        <f>[8]Spain!FR$21</f>
        <v>3.7149999999999999</v>
      </c>
      <c r="FS31" s="1">
        <f>[8]Spain!FS$21</f>
        <v>7.1979999999999995</v>
      </c>
      <c r="FT31" s="1">
        <f>[8]Spain!FT$21</f>
        <v>0.65399999999999991</v>
      </c>
      <c r="FU31" s="1">
        <f>[8]Spain!FU$21</f>
        <v>11.568999999999999</v>
      </c>
      <c r="FV31" s="1">
        <f>[8]Spain!FV$21</f>
        <v>0.52499999999999991</v>
      </c>
      <c r="FW31" s="1">
        <f>[8]Spain!FW$21</f>
        <v>20.147000000000002</v>
      </c>
      <c r="FX31" s="1">
        <f>[8]Spain!FX$21</f>
        <v>9.4640000000000004</v>
      </c>
      <c r="FY31" s="1">
        <f>[8]Spain!FY$21</f>
        <v>0</v>
      </c>
      <c r="FZ31" s="7">
        <f t="shared" si="0"/>
        <v>569.31399999999996</v>
      </c>
    </row>
    <row r="32" spans="1:182">
      <c r="A32" t="s">
        <v>26</v>
      </c>
      <c r="B32" s="1">
        <f>[8]Sweden!B$21</f>
        <v>401</v>
      </c>
      <c r="C32" s="1">
        <f>[8]Sweden!C$21</f>
        <v>368</v>
      </c>
      <c r="D32" s="1">
        <f>[8]Sweden!D$21</f>
        <v>290.60000000000002</v>
      </c>
      <c r="E32" s="1">
        <f>[8]Sweden!E$21</f>
        <v>120.80000000000001</v>
      </c>
      <c r="F32" s="1">
        <f>[8]Sweden!F$21</f>
        <v>88.100000000000009</v>
      </c>
      <c r="G32" s="1">
        <f>[8]Sweden!G$21</f>
        <v>3.6</v>
      </c>
      <c r="H32" s="1">
        <f>[8]Sweden!H$21</f>
        <v>78.600000000000009</v>
      </c>
      <c r="I32" s="1">
        <f>[8]Sweden!I$21</f>
        <v>204.50000000000006</v>
      </c>
      <c r="J32" s="1">
        <f>[8]Sweden!J$21</f>
        <v>343.5</v>
      </c>
      <c r="K32" s="1">
        <f>[8]Sweden!K$21</f>
        <v>488.00000000000006</v>
      </c>
      <c r="L32" s="1">
        <f>[8]Sweden!L$21</f>
        <v>552.9</v>
      </c>
      <c r="M32" s="1">
        <f>[8]Sweden!M$21</f>
        <v>376.3</v>
      </c>
      <c r="N32" s="1">
        <f>[8]Sweden!N$21</f>
        <v>603.6</v>
      </c>
      <c r="O32" s="1">
        <f>[8]Sweden!O$21</f>
        <v>320.8</v>
      </c>
      <c r="P32" s="1">
        <f>[8]Sweden!P$21</f>
        <v>321</v>
      </c>
      <c r="Q32" s="1">
        <f>[8]Sweden!Q$21</f>
        <v>59.1</v>
      </c>
      <c r="R32" s="1">
        <f>[8]Sweden!R$21</f>
        <v>7</v>
      </c>
      <c r="S32" s="1">
        <f>[8]Sweden!S$21</f>
        <v>27.3</v>
      </c>
      <c r="T32" s="1">
        <f>[8]Sweden!T$21</f>
        <v>5.3000000000000007</v>
      </c>
      <c r="U32" s="1">
        <f>[8]Sweden!U$21</f>
        <v>151.70000000000002</v>
      </c>
      <c r="V32" s="1">
        <f>[8]Sweden!V$21</f>
        <v>292</v>
      </c>
      <c r="W32" s="1">
        <f>[8]Sweden!W$21</f>
        <v>150.4</v>
      </c>
      <c r="X32" s="1">
        <f>[8]Sweden!X$21</f>
        <v>114</v>
      </c>
      <c r="Y32" s="1">
        <f>[8]Sweden!Y$21</f>
        <v>153</v>
      </c>
      <c r="Z32" s="1">
        <f>[8]Sweden!Z$21</f>
        <v>69.400000000000006</v>
      </c>
      <c r="AA32" s="1">
        <f>[8]Sweden!AA$21</f>
        <v>180.4</v>
      </c>
      <c r="AB32" s="1">
        <f>[8]Sweden!AB$21</f>
        <v>31.5</v>
      </c>
      <c r="AC32" s="1">
        <f>[8]Sweden!AC$21</f>
        <v>24.900000000000006</v>
      </c>
      <c r="AD32" s="1">
        <f>[8]Sweden!AD$21</f>
        <v>3.3000000000000003</v>
      </c>
      <c r="AE32" s="1">
        <f>[8]Sweden!AE$21</f>
        <v>33.5</v>
      </c>
      <c r="AF32" s="1">
        <f>[8]Sweden!AF$21</f>
        <v>170.4</v>
      </c>
      <c r="AG32" s="1">
        <f>[8]Sweden!AG$21</f>
        <v>238.8</v>
      </c>
      <c r="AH32" s="1">
        <f>[8]Sweden!AH$21</f>
        <v>73.800000000000011</v>
      </c>
      <c r="AI32" s="1">
        <f>[8]Sweden!AI$21</f>
        <v>54.900000000000034</v>
      </c>
      <c r="AJ32" s="1">
        <f>[8]Sweden!AJ$21</f>
        <v>326.80000000000007</v>
      </c>
      <c r="AK32" s="1">
        <f>[8]Sweden!AK$21</f>
        <v>133.69999999999999</v>
      </c>
      <c r="AL32" s="1">
        <f>[8]Sweden!AL$21</f>
        <v>516.1</v>
      </c>
      <c r="AM32" s="1">
        <f>[8]Sweden!AM$21</f>
        <v>100.60000000000002</v>
      </c>
      <c r="AN32" s="1">
        <f>[8]Sweden!AN$21</f>
        <v>58.400000000000006</v>
      </c>
      <c r="AO32" s="1">
        <f>[8]Sweden!AO$21</f>
        <v>466.30000000000007</v>
      </c>
      <c r="AP32" s="1">
        <f>[8]Sweden!AP$21</f>
        <v>385.20000000000005</v>
      </c>
      <c r="AQ32" s="1">
        <f>[8]Sweden!AQ$21</f>
        <v>296.3</v>
      </c>
      <c r="AR32" s="1">
        <f>[8]Sweden!AR$21</f>
        <v>205.4</v>
      </c>
      <c r="AS32" s="1">
        <f>[8]Sweden!AS$21</f>
        <v>1.8</v>
      </c>
      <c r="AT32" s="1">
        <f>[8]Sweden!AT$21</f>
        <v>3.8000000000000043</v>
      </c>
      <c r="AU32" s="1">
        <f>[8]Sweden!AU$21</f>
        <v>257.10000000000002</v>
      </c>
      <c r="AV32" s="1">
        <f>[8]Sweden!AV$21</f>
        <v>418.4</v>
      </c>
      <c r="AW32" s="1">
        <f>[8]Sweden!AW$21</f>
        <v>104.20000000000002</v>
      </c>
      <c r="AX32" s="1">
        <f>[8]Sweden!AX$21</f>
        <v>282.3</v>
      </c>
      <c r="AY32" s="1">
        <f>[8]Sweden!AY$21</f>
        <v>231.10000000000002</v>
      </c>
      <c r="AZ32" s="1">
        <f>[8]Sweden!AZ$21</f>
        <v>0.8</v>
      </c>
      <c r="BA32" s="1">
        <f>[8]Sweden!BA$21</f>
        <v>5.0000000000000009</v>
      </c>
      <c r="BB32" s="1">
        <f>[8]Sweden!BB$21</f>
        <v>48.5</v>
      </c>
      <c r="BC32" s="1">
        <f>[8]Sweden!BC$21</f>
        <v>175</v>
      </c>
      <c r="BD32" s="1">
        <f>[8]Sweden!BD$21</f>
        <v>264</v>
      </c>
      <c r="BE32" s="1">
        <f>[8]Sweden!BE$21</f>
        <v>7.8000000000000007</v>
      </c>
      <c r="BF32" s="1">
        <f>[8]Sweden!BF$21</f>
        <v>11.4</v>
      </c>
      <c r="BG32" s="1">
        <f>[8]Sweden!BG$21</f>
        <v>207.9</v>
      </c>
      <c r="BH32" s="1">
        <f>[8]Sweden!BH$21</f>
        <v>300.40000000000003</v>
      </c>
      <c r="BI32" s="1">
        <f>[8]Sweden!BI$21</f>
        <v>316.40000000000003</v>
      </c>
      <c r="BJ32" s="1">
        <f>[8]Sweden!BJ$21</f>
        <v>313.8</v>
      </c>
      <c r="BK32" s="1">
        <f>[8]Sweden!BK$21</f>
        <v>440.6</v>
      </c>
      <c r="BL32" s="1">
        <f>[8]Sweden!BL$21</f>
        <v>2.3000000000000003</v>
      </c>
      <c r="BM32" s="1">
        <f>[8]Sweden!BM$21</f>
        <v>0.70000000000000007</v>
      </c>
      <c r="BN32" s="1">
        <f>[8]Sweden!BN$21</f>
        <v>0.30000000000000004</v>
      </c>
      <c r="BO32" s="1">
        <f>[8]Sweden!BO$21</f>
        <v>5.1000000000000005</v>
      </c>
      <c r="BP32" s="1">
        <f>[8]Sweden!BP$21</f>
        <v>190.8</v>
      </c>
      <c r="BQ32" s="1">
        <f>[8]Sweden!BQ$21</f>
        <v>180.10000000000002</v>
      </c>
      <c r="BR32" s="1">
        <f>[8]Sweden!BR$21</f>
        <v>27.5</v>
      </c>
      <c r="BS32" s="1">
        <f>[8]Sweden!BS$21</f>
        <v>605.4</v>
      </c>
      <c r="BT32" s="1">
        <f>[8]Sweden!BT$21</f>
        <v>300.90000000000003</v>
      </c>
      <c r="BU32" s="1">
        <f>[8]Sweden!BU$21</f>
        <v>371.8</v>
      </c>
      <c r="BV32" s="1">
        <f>[8]Sweden!BV$21</f>
        <v>60.1</v>
      </c>
      <c r="BW32" s="1">
        <f>[8]Sweden!BW$21</f>
        <v>197.8</v>
      </c>
      <c r="BX32" s="1">
        <f>[8]Sweden!BX$21</f>
        <v>1</v>
      </c>
      <c r="BY32" s="1">
        <f>[8]Sweden!BY$21</f>
        <v>1.1000000000000001</v>
      </c>
      <c r="BZ32" s="1">
        <f>[8]Sweden!BZ$21</f>
        <v>1.2000000000000011</v>
      </c>
      <c r="CA32" s="1">
        <f>[8]Sweden!CA$21</f>
        <v>291.7</v>
      </c>
      <c r="CB32" s="1">
        <f>[8]Sweden!CB$21</f>
        <v>372.8</v>
      </c>
      <c r="CC32" s="1">
        <f>[8]Sweden!CC$21</f>
        <v>144.9</v>
      </c>
      <c r="CD32" s="1">
        <f>[8]Sweden!CD$21</f>
        <v>0.8</v>
      </c>
      <c r="CE32" s="1">
        <f>[8]Sweden!CE$21</f>
        <v>0</v>
      </c>
      <c r="CF32" s="1">
        <f>[8]Sweden!CF$21</f>
        <v>147.5</v>
      </c>
      <c r="CG32" s="1">
        <f>[8]Sweden!CG$21</f>
        <v>306.2</v>
      </c>
      <c r="CH32" s="1">
        <f>[8]Sweden!CH$21</f>
        <v>1.2000000000000002</v>
      </c>
      <c r="CI32" s="1">
        <f>[8]Sweden!CI$21</f>
        <v>0</v>
      </c>
      <c r="CJ32" s="1">
        <f>[8]Sweden!CJ$21</f>
        <v>0.30000000000000004</v>
      </c>
      <c r="CK32" s="1">
        <f>[8]Sweden!CK$21</f>
        <v>0.70000000000000007</v>
      </c>
      <c r="CL32" s="1">
        <f>[8]Sweden!CL$21</f>
        <v>0.1</v>
      </c>
      <c r="CM32" s="1">
        <f>[8]Sweden!CM$21</f>
        <v>1.4</v>
      </c>
      <c r="CN32" s="1">
        <f>[8]Sweden!CN$21</f>
        <v>2</v>
      </c>
      <c r="CO32" s="1">
        <f>[8]Sweden!CO$21</f>
        <v>1.4</v>
      </c>
      <c r="CP32" s="1">
        <f>[8]Sweden!CP$21</f>
        <v>20.8</v>
      </c>
      <c r="CQ32" s="1">
        <f>[8]Sweden!CQ$21</f>
        <v>0.30000000000000004</v>
      </c>
      <c r="CR32" s="1">
        <f>[8]Sweden!CR$21</f>
        <v>1.2</v>
      </c>
      <c r="CS32" s="1">
        <f>[8]Sweden!CS$21</f>
        <v>0.5</v>
      </c>
      <c r="CT32" s="1">
        <f>[8]Sweden!CT$21</f>
        <v>0.9</v>
      </c>
      <c r="CU32" s="1">
        <f>[8]Sweden!CU$21</f>
        <v>18.400000000000002</v>
      </c>
      <c r="CV32" s="1">
        <f>[8]Sweden!CV$21</f>
        <v>21.400000000000002</v>
      </c>
      <c r="CW32" s="1">
        <f>[8]Sweden!CW$21</f>
        <v>58.2</v>
      </c>
      <c r="CX32" s="1">
        <f>[8]Sweden!CX$21</f>
        <v>103.30000000000001</v>
      </c>
      <c r="CY32" s="1">
        <f>[8]Sweden!CY$21</f>
        <v>103.9</v>
      </c>
      <c r="CZ32" s="1">
        <f>[8]Sweden!CZ$21</f>
        <v>46.900000000000006</v>
      </c>
      <c r="DA32" s="1">
        <f>[8]Sweden!DA$21</f>
        <v>47.2</v>
      </c>
      <c r="DB32" s="1">
        <f>[8]Sweden!DB$21</f>
        <v>115.20000000000002</v>
      </c>
      <c r="DC32" s="1">
        <f>[8]Sweden!DC$21</f>
        <v>92.500000000000014</v>
      </c>
      <c r="DD32" s="1">
        <f>[8]Sweden!DD$21</f>
        <v>98.600000000000009</v>
      </c>
      <c r="DE32" s="1">
        <f>[8]Sweden!DE$21</f>
        <v>165.3</v>
      </c>
      <c r="DF32" s="1">
        <f>[8]Sweden!DF$21</f>
        <v>138.70000000000002</v>
      </c>
      <c r="DG32" s="1">
        <f>[8]Sweden!DG$21</f>
        <v>307.60000000000002</v>
      </c>
      <c r="DH32" s="1">
        <f>[8]Sweden!DH$21</f>
        <v>441.6</v>
      </c>
      <c r="DI32" s="1">
        <f>[8]Sweden!DI$21</f>
        <v>183.8</v>
      </c>
      <c r="DJ32" s="1">
        <f>[8]Sweden!DJ$21</f>
        <v>202.10000000000002</v>
      </c>
      <c r="DK32" s="1">
        <f>[8]Sweden!DK$21</f>
        <v>208.8</v>
      </c>
      <c r="DL32" s="1">
        <f>[8]Sweden!DL$21</f>
        <v>46.7</v>
      </c>
      <c r="DM32" s="1">
        <f>[8]Sweden!DM$21</f>
        <v>99.800000000000011</v>
      </c>
      <c r="DN32" s="1">
        <f>[8]Sweden!DN$21</f>
        <v>71.400000000000006</v>
      </c>
      <c r="DO32" s="1">
        <f>[8]Sweden!DO$21</f>
        <v>258.2</v>
      </c>
      <c r="DP32" s="1">
        <f>[8]Sweden!DP$21</f>
        <v>267.89999999999998</v>
      </c>
      <c r="DQ32" s="1">
        <f>[8]Sweden!DQ$21</f>
        <v>33.6</v>
      </c>
      <c r="DR32" s="1">
        <f>[8]Sweden!DR$21</f>
        <v>180.67700000000002</v>
      </c>
      <c r="DS32" s="1">
        <f>[8]Sweden!DS$21</f>
        <v>98.705000000000013</v>
      </c>
      <c r="DT32" s="1">
        <f>[8]Sweden!DT$21</f>
        <v>23.301000000000002</v>
      </c>
      <c r="DU32" s="1">
        <f>[8]Sweden!DU$21</f>
        <v>0</v>
      </c>
      <c r="DV32" s="1">
        <f>[8]Sweden!DV$21</f>
        <v>25.298000000000002</v>
      </c>
      <c r="DW32" s="1">
        <f>[8]Sweden!DW$21</f>
        <v>23.328000000000003</v>
      </c>
      <c r="DX32" s="1">
        <f>[8]Sweden!DX$21</f>
        <v>2.7630000000000003</v>
      </c>
      <c r="DY32" s="1">
        <f>[8]Sweden!DY$21</f>
        <v>126.03100000000001</v>
      </c>
      <c r="DZ32" s="1">
        <f>[8]Sweden!DZ$21</f>
        <v>235.24400000000003</v>
      </c>
      <c r="EA32" s="1">
        <f>[8]Sweden!EA$21</f>
        <v>187.03099999999998</v>
      </c>
      <c r="EB32" s="1">
        <f>[8]Sweden!EB$21</f>
        <v>109.64499999999953</v>
      </c>
      <c r="EC32" s="1">
        <f>[8]Sweden!EC$21</f>
        <v>162.88300000000001</v>
      </c>
      <c r="ED32" s="1">
        <f>[8]Sweden!ED$21</f>
        <v>1.9770000000000001</v>
      </c>
      <c r="EE32" s="1">
        <f>[8]Sweden!EE$21</f>
        <v>140.38000000000002</v>
      </c>
      <c r="EF32" s="1">
        <f>[8]Sweden!EF$21</f>
        <v>179.47600000000006</v>
      </c>
      <c r="EG32" s="1">
        <f>[8]Sweden!EG$21</f>
        <v>1.766</v>
      </c>
      <c r="EH32" s="1">
        <f>[8]Sweden!EH$21</f>
        <v>13.359000000000002</v>
      </c>
      <c r="EI32" s="1">
        <f>[8]Sweden!EI$21</f>
        <v>23.797000000000001</v>
      </c>
      <c r="EJ32" s="1">
        <f>[8]Sweden!EJ$21</f>
        <v>176.81800000000001</v>
      </c>
      <c r="EK32" s="1">
        <f>[8]Sweden!EK$21</f>
        <v>143.01800000000003</v>
      </c>
      <c r="EL32" s="1">
        <f>[8]Sweden!EL$21</f>
        <v>81.396999999999991</v>
      </c>
      <c r="EM32" s="1">
        <f>[8]Sweden!EM$21</f>
        <v>141.42600000000004</v>
      </c>
      <c r="EN32" s="1">
        <f>[8]Sweden!EN$21</f>
        <v>119.21499999999969</v>
      </c>
      <c r="EO32" s="1">
        <f>[8]Sweden!EO$21</f>
        <v>140.011</v>
      </c>
      <c r="EP32" s="1">
        <f>[8]Sweden!EP$21</f>
        <v>154.05600000000001</v>
      </c>
      <c r="EQ32" s="1">
        <f>[8]Sweden!EQ$21</f>
        <v>223.48</v>
      </c>
      <c r="ER32" s="1">
        <f>[8]Sweden!ER$21</f>
        <v>236.20700000000002</v>
      </c>
      <c r="ES32" s="1">
        <f>[8]Sweden!ES$21</f>
        <v>172.56100000000004</v>
      </c>
      <c r="ET32" s="1">
        <f>[8]Sweden!ET$21</f>
        <v>337.06800000000004</v>
      </c>
      <c r="EU32" s="1">
        <f>[8]Sweden!EU$21</f>
        <v>2.7669999999999995</v>
      </c>
      <c r="EV32" s="1">
        <f>[8]Sweden!EV$21</f>
        <v>1.0060000000000002</v>
      </c>
      <c r="EW32" s="1">
        <f>[8]Sweden!EW$21</f>
        <v>24.286999999999999</v>
      </c>
      <c r="EX32" s="1">
        <f>[8]Sweden!EX$21</f>
        <v>370.96600000000007</v>
      </c>
      <c r="EY32" s="1">
        <f>[8]Sweden!EY$21</f>
        <v>391.39500000000004</v>
      </c>
      <c r="EZ32" s="1">
        <f>[8]Sweden!EZ$21</f>
        <v>471.69299999999998</v>
      </c>
      <c r="FA32" s="1">
        <f>[8]Sweden!FA$21</f>
        <v>278.24200000000008</v>
      </c>
      <c r="FB32" s="1">
        <f>[8]Sweden!FB$21</f>
        <v>47.146000000000001</v>
      </c>
      <c r="FC32" s="1">
        <f>[8]Sweden!FC$21</f>
        <v>0.3279999999999994</v>
      </c>
      <c r="FD32" s="1">
        <f>[8]Sweden!FD$21</f>
        <v>2.3869999999999996</v>
      </c>
      <c r="FE32" s="1">
        <f>[8]Sweden!FE$21</f>
        <v>0.16000000000000014</v>
      </c>
      <c r="FF32" s="1">
        <f>[8]Sweden!FF$21</f>
        <v>2.1179999999999994</v>
      </c>
      <c r="FG32" s="1">
        <f>[8]Sweden!FG$21</f>
        <v>0.91599999999999993</v>
      </c>
      <c r="FH32" s="1">
        <f>[8]Sweden!FH$21</f>
        <v>69.207000000000008</v>
      </c>
      <c r="FI32" s="1">
        <f>[8]Sweden!FI$21</f>
        <v>2.7090000000000005</v>
      </c>
      <c r="FJ32" s="1">
        <f>[8]Sweden!FJ$21</f>
        <v>125.56699999999999</v>
      </c>
      <c r="FK32" s="1">
        <f>[8]Sweden!FK$21</f>
        <v>87.570999999999998</v>
      </c>
      <c r="FL32" s="1">
        <f>[8]Sweden!FL$21</f>
        <v>153.744</v>
      </c>
      <c r="FM32" s="1">
        <f>[8]Sweden!FM$21</f>
        <v>98.777000000000001</v>
      </c>
      <c r="FN32" s="1">
        <f>[8]Sweden!FN$21</f>
        <v>106.56200000000001</v>
      </c>
      <c r="FO32" s="1">
        <f>[8]Sweden!FO$21</f>
        <v>54.041000000000004</v>
      </c>
      <c r="FP32" s="1">
        <f>[8]Sweden!FP$21</f>
        <v>25.065000000000001</v>
      </c>
      <c r="FQ32" s="1">
        <f>[8]Sweden!FQ$21</f>
        <v>1.4390000000000001</v>
      </c>
      <c r="FR32" s="1">
        <f>[8]Sweden!FR$21</f>
        <v>1.91</v>
      </c>
      <c r="FS32" s="1">
        <f>[8]Sweden!FS$21</f>
        <v>2.3100000000000005</v>
      </c>
      <c r="FT32" s="1">
        <f>[8]Sweden!FT$21</f>
        <v>11.936999999999999</v>
      </c>
      <c r="FU32" s="1">
        <f>[8]Sweden!FU$21</f>
        <v>31.877000000000002</v>
      </c>
      <c r="FV32" s="1">
        <f>[8]Sweden!FV$21</f>
        <v>33.204000000000001</v>
      </c>
      <c r="FW32" s="1">
        <f>[8]Sweden!FW$21</f>
        <v>45.239000000000004</v>
      </c>
      <c r="FX32" s="1">
        <f>[8]Sweden!FX$21</f>
        <v>38.957000000000001</v>
      </c>
      <c r="FY32" s="1">
        <f>[8]Sweden!FY$21</f>
        <v>0</v>
      </c>
      <c r="FZ32" s="7">
        <f t="shared" si="0"/>
        <v>5944.4449999999997</v>
      </c>
    </row>
    <row r="33" spans="1:182">
      <c r="A33" t="s">
        <v>37</v>
      </c>
      <c r="B33" s="1">
        <f>[8]UK!B$21</f>
        <v>17.100000000000001</v>
      </c>
      <c r="C33" s="1">
        <f>[8]UK!C$21</f>
        <v>24.900000000000002</v>
      </c>
      <c r="D33" s="1">
        <f>[8]UK!D$21</f>
        <v>0</v>
      </c>
      <c r="E33" s="1">
        <f>[8]UK!E$21</f>
        <v>1.3</v>
      </c>
      <c r="F33" s="1">
        <f>[8]UK!F$21</f>
        <v>107.30000000000001</v>
      </c>
      <c r="G33" s="1">
        <f>[8]UK!G$21</f>
        <v>68.8</v>
      </c>
      <c r="H33" s="1">
        <f>[8]UK!H$21</f>
        <v>94.600000000000009</v>
      </c>
      <c r="I33" s="1">
        <f>[8]UK!I$21</f>
        <v>0</v>
      </c>
      <c r="J33" s="1">
        <f>[8]UK!J$21</f>
        <v>140.80000000000001</v>
      </c>
      <c r="K33" s="1">
        <f>[8]UK!K$21</f>
        <v>105.80000000000001</v>
      </c>
      <c r="L33" s="1">
        <f>[8]UK!L$21</f>
        <v>164.3</v>
      </c>
      <c r="M33" s="1">
        <f>[8]UK!M$21</f>
        <v>35.9</v>
      </c>
      <c r="N33" s="1">
        <f>[8]UK!N$21</f>
        <v>62.9</v>
      </c>
      <c r="O33" s="1">
        <f>[8]UK!O$21</f>
        <v>53.300000000000004</v>
      </c>
      <c r="P33" s="1">
        <f>[8]UK!P$21</f>
        <v>16.5</v>
      </c>
      <c r="Q33" s="1">
        <f>[8]UK!Q$21</f>
        <v>0</v>
      </c>
      <c r="R33" s="1">
        <f>[8]UK!R$21</f>
        <v>0</v>
      </c>
      <c r="S33" s="1">
        <f>[8]UK!S$21</f>
        <v>20</v>
      </c>
      <c r="T33" s="1">
        <f>[8]UK!T$21</f>
        <v>39.5</v>
      </c>
      <c r="U33" s="1">
        <f>[8]UK!U$21</f>
        <v>59</v>
      </c>
      <c r="V33" s="1">
        <f>[8]UK!V$21</f>
        <v>81.100000000000009</v>
      </c>
      <c r="W33" s="1">
        <f>[8]UK!W$21</f>
        <v>121</v>
      </c>
      <c r="X33" s="1">
        <f>[8]UK!X$21</f>
        <v>46.400000000000006</v>
      </c>
      <c r="Y33" s="1">
        <f>[8]UK!Y$21</f>
        <v>8.8999999999999986</v>
      </c>
      <c r="Z33" s="1">
        <f>[8]UK!Z$21</f>
        <v>29.200000000000003</v>
      </c>
      <c r="AA33" s="1">
        <f>[8]UK!AA$21</f>
        <v>18.2</v>
      </c>
      <c r="AB33" s="1">
        <f>[8]UK!AB$21</f>
        <v>52.2</v>
      </c>
      <c r="AC33" s="1">
        <f>[8]UK!AC$21</f>
        <v>0</v>
      </c>
      <c r="AD33" s="1">
        <f>[8]UK!AD$21</f>
        <v>20</v>
      </c>
      <c r="AE33" s="1">
        <f>[8]UK!AE$21</f>
        <v>0</v>
      </c>
      <c r="AF33" s="1">
        <f>[8]UK!AF$21</f>
        <v>0</v>
      </c>
      <c r="AG33" s="1">
        <f>[8]UK!AG$21</f>
        <v>20</v>
      </c>
      <c r="AH33" s="1">
        <f>[8]UK!AH$21</f>
        <v>0.20000000000000284</v>
      </c>
      <c r="AI33" s="1">
        <f>[8]UK!AI$21</f>
        <v>52.9</v>
      </c>
      <c r="AJ33" s="1">
        <f>[8]UK!AJ$21</f>
        <v>48.900000000000006</v>
      </c>
      <c r="AK33" s="1">
        <f>[8]UK!AK$21</f>
        <v>0</v>
      </c>
      <c r="AL33" s="1">
        <f>[8]UK!AL$21</f>
        <v>13.4</v>
      </c>
      <c r="AM33" s="1">
        <f>[8]UK!AM$21</f>
        <v>43</v>
      </c>
      <c r="AN33" s="1">
        <f>[8]UK!AN$21</f>
        <v>24.200000000000003</v>
      </c>
      <c r="AO33" s="1">
        <f>[8]UK!AO$21</f>
        <v>25.5</v>
      </c>
      <c r="AP33" s="1">
        <f>[8]UK!AP$21</f>
        <v>3.9000000000000057</v>
      </c>
      <c r="AQ33" s="1">
        <f>[8]UK!AQ$21</f>
        <v>0</v>
      </c>
      <c r="AR33" s="1">
        <f>[8]UK!AR$21</f>
        <v>0</v>
      </c>
      <c r="AS33" s="1">
        <f>[8]UK!AS$21</f>
        <v>63</v>
      </c>
      <c r="AT33" s="1">
        <f>[8]UK!AT$21</f>
        <v>22.5</v>
      </c>
      <c r="AU33" s="1">
        <f>[8]UK!AU$21</f>
        <v>0</v>
      </c>
      <c r="AV33" s="1">
        <f>[8]UK!AV$21</f>
        <v>46.1</v>
      </c>
      <c r="AW33" s="1">
        <f>[8]UK!AW$21</f>
        <v>113.9</v>
      </c>
      <c r="AX33" s="1">
        <f>[8]UK!AX$21</f>
        <v>140</v>
      </c>
      <c r="AY33" s="1">
        <f>[8]UK!AY$21</f>
        <v>68.7</v>
      </c>
      <c r="AZ33" s="1">
        <f>[8]UK!AZ$21</f>
        <v>44.2</v>
      </c>
      <c r="BA33" s="1">
        <f>[8]UK!BA$21</f>
        <v>0</v>
      </c>
      <c r="BB33" s="1">
        <f>[8]UK!BB$21</f>
        <v>0.1</v>
      </c>
      <c r="BC33" s="1">
        <f>[8]UK!BC$21</f>
        <v>0</v>
      </c>
      <c r="BD33" s="1">
        <f>[8]UK!BD$21</f>
        <v>154.70000000000002</v>
      </c>
      <c r="BE33" s="1">
        <f>[8]UK!BE$21</f>
        <v>34</v>
      </c>
      <c r="BF33" s="1">
        <f>[8]UK!BF$21</f>
        <v>28.000000000000004</v>
      </c>
      <c r="BG33" s="1">
        <f>[8]UK!BG$21</f>
        <v>60</v>
      </c>
      <c r="BH33" s="1">
        <f>[8]UK!BH$21</f>
        <v>14</v>
      </c>
      <c r="BI33" s="1">
        <f>[8]UK!BI$21</f>
        <v>35.1</v>
      </c>
      <c r="BJ33" s="1">
        <f>[8]UK!BJ$21</f>
        <v>0</v>
      </c>
      <c r="BK33" s="1">
        <f>[8]UK!BK$21</f>
        <v>6.2</v>
      </c>
      <c r="BL33" s="1">
        <f>[8]UK!BL$21</f>
        <v>0</v>
      </c>
      <c r="BM33" s="1">
        <f>[8]UK!BM$21</f>
        <v>22.8</v>
      </c>
      <c r="BN33" s="1">
        <f>[8]UK!BN$21</f>
        <v>7</v>
      </c>
      <c r="BO33" s="1">
        <f>[8]UK!BO$21</f>
        <v>1.1000000000000001</v>
      </c>
      <c r="BP33" s="1">
        <f>[8]UK!BP$21</f>
        <v>48.4</v>
      </c>
      <c r="BQ33" s="1">
        <f>[8]UK!BQ$21</f>
        <v>27.6</v>
      </c>
      <c r="BR33" s="1">
        <f>[8]UK!BR$21</f>
        <v>144.80000000000001</v>
      </c>
      <c r="BS33" s="1">
        <f>[8]UK!BS$21</f>
        <v>2187.2000000000003</v>
      </c>
      <c r="BT33" s="1">
        <f>[8]UK!BT$21</f>
        <v>326.90000000000003</v>
      </c>
      <c r="BU33" s="1">
        <f>[8]UK!BU$21</f>
        <v>275.40000000000003</v>
      </c>
      <c r="BV33" s="1">
        <f>[8]UK!BV$21</f>
        <v>152.69999999999999</v>
      </c>
      <c r="BW33" s="1">
        <f>[8]UK!BW$21</f>
        <v>260</v>
      </c>
      <c r="BX33" s="1">
        <f>[8]UK!BX$21</f>
        <v>76.5</v>
      </c>
      <c r="BY33" s="1">
        <f>[8]UK!BY$21</f>
        <v>36.699999999999996</v>
      </c>
      <c r="BZ33" s="1">
        <f>[8]UK!BZ$21</f>
        <v>11.699999999999996</v>
      </c>
      <c r="CA33" s="1">
        <f>[8]UK!CA$21</f>
        <v>60.800000000000011</v>
      </c>
      <c r="CB33" s="1">
        <f>[8]UK!CB$21</f>
        <v>8.2000000000000011</v>
      </c>
      <c r="CC33" s="1">
        <f>[8]UK!CC$21</f>
        <v>141.19999999999999</v>
      </c>
      <c r="CD33" s="1">
        <f>[8]UK!CD$21</f>
        <v>324.2</v>
      </c>
      <c r="CE33" s="1">
        <f>[8]UK!CE$21</f>
        <v>152.20000000000002</v>
      </c>
      <c r="CF33" s="1">
        <f>[8]UK!CF$21</f>
        <v>71.200000000000017</v>
      </c>
      <c r="CG33" s="1">
        <f>[8]UK!CG$21</f>
        <v>71.5</v>
      </c>
      <c r="CH33" s="1">
        <f>[8]UK!CH$21</f>
        <v>71.2</v>
      </c>
      <c r="CI33" s="1">
        <f>[8]UK!CI$21</f>
        <v>87.700000000000017</v>
      </c>
      <c r="CJ33" s="1">
        <f>[8]UK!CJ$21</f>
        <v>95.9</v>
      </c>
      <c r="CK33" s="1">
        <f>[8]UK!CK$21</f>
        <v>0.70000000000000018</v>
      </c>
      <c r="CL33" s="1">
        <f>[8]UK!CL$21</f>
        <v>49.500000000000007</v>
      </c>
      <c r="CM33" s="1">
        <f>[8]UK!CM$21</f>
        <v>0</v>
      </c>
      <c r="CN33" s="1">
        <f>[8]UK!CN$21</f>
        <v>86.9</v>
      </c>
      <c r="CO33" s="1">
        <f>[8]UK!CO$21</f>
        <v>87.4</v>
      </c>
      <c r="CP33" s="1">
        <f>[8]UK!CP$21</f>
        <v>153.50000000000003</v>
      </c>
      <c r="CQ33" s="1">
        <f>[8]UK!CQ$21</f>
        <v>44.599999999999994</v>
      </c>
      <c r="CR33" s="1">
        <f>[8]UK!CR$21</f>
        <v>68.8</v>
      </c>
      <c r="CS33" s="1">
        <f>[8]UK!CS$21</f>
        <v>69.100000000000009</v>
      </c>
      <c r="CT33" s="1">
        <f>[8]UK!CT$21</f>
        <v>132.9</v>
      </c>
      <c r="CU33" s="1">
        <f>[8]UK!CU$21</f>
        <v>147.69999999999999</v>
      </c>
      <c r="CV33" s="1">
        <f>[8]UK!CV$21</f>
        <v>213.9</v>
      </c>
      <c r="CW33" s="1">
        <f>[8]UK!CW$21</f>
        <v>69</v>
      </c>
      <c r="CX33" s="1">
        <f>[8]UK!CX$21</f>
        <v>170.5</v>
      </c>
      <c r="CY33" s="1">
        <f>[8]UK!CY$21</f>
        <v>53.7</v>
      </c>
      <c r="CZ33" s="1">
        <f>[8]UK!CZ$21</f>
        <v>29.900000000000006</v>
      </c>
      <c r="DA33" s="1">
        <f>[8]UK!DA$21</f>
        <v>0</v>
      </c>
      <c r="DB33" s="1">
        <f>[8]UK!DB$21</f>
        <v>11.600000000000001</v>
      </c>
      <c r="DC33" s="1">
        <f>[8]UK!DC$21</f>
        <v>159.10000000000002</v>
      </c>
      <c r="DD33" s="1">
        <f>[8]UK!DD$21</f>
        <v>170.8</v>
      </c>
      <c r="DE33" s="1">
        <f>[8]UK!DE$21</f>
        <v>128.1</v>
      </c>
      <c r="DF33" s="1">
        <f>[8]UK!DF$21</f>
        <v>257.10000000000002</v>
      </c>
      <c r="DG33" s="1">
        <f>[8]UK!DG$21</f>
        <v>196.1</v>
      </c>
      <c r="DH33" s="1">
        <f>[8]UK!DH$21</f>
        <v>66.5</v>
      </c>
      <c r="DI33" s="1">
        <f>[8]UK!DI$21</f>
        <v>6.8000000000000007</v>
      </c>
      <c r="DJ33" s="1">
        <f>[8]UK!DJ$21</f>
        <v>33.900000000000006</v>
      </c>
      <c r="DK33" s="1">
        <f>[8]UK!DK$21</f>
        <v>41.800000000000004</v>
      </c>
      <c r="DL33" s="1">
        <f>[8]UK!DL$21</f>
        <v>29.5</v>
      </c>
      <c r="DM33" s="1">
        <f>[8]UK!DM$21</f>
        <v>89</v>
      </c>
      <c r="DN33" s="1">
        <f>[8]UK!DN$21</f>
        <v>54.7</v>
      </c>
      <c r="DO33" s="1">
        <f>[8]UK!DO$21</f>
        <v>63.4</v>
      </c>
      <c r="DP33" s="1">
        <f>[8]UK!DP$21</f>
        <v>70.5</v>
      </c>
      <c r="DQ33" s="1">
        <f>[8]UK!DQ$21</f>
        <v>86</v>
      </c>
      <c r="DR33" s="1">
        <f>[8]UK!DR$21</f>
        <v>98.676999999999992</v>
      </c>
      <c r="DS33" s="1">
        <f>[8]UK!DS$21</f>
        <v>12.438000000000001</v>
      </c>
      <c r="DT33" s="1">
        <f>[8]UK!DT$21</f>
        <v>126.02200000000001</v>
      </c>
      <c r="DU33" s="1">
        <f>[8]UK!DU$21</f>
        <v>25.494</v>
      </c>
      <c r="DV33" s="1">
        <f>[8]UK!DV$21</f>
        <v>29.409999999999854</v>
      </c>
      <c r="DW33" s="1">
        <f>[8]UK!DW$21</f>
        <v>1.0780000000000003</v>
      </c>
      <c r="DX33" s="1">
        <f>[8]UK!DX$21</f>
        <v>23.948</v>
      </c>
      <c r="DY33" s="1">
        <f>[8]UK!DY$21</f>
        <v>100.771</v>
      </c>
      <c r="DZ33" s="1">
        <f>[8]UK!DZ$21</f>
        <v>42.847999999999999</v>
      </c>
      <c r="EA33" s="1">
        <f>[8]UK!EA$21</f>
        <v>49.484000000000002</v>
      </c>
      <c r="EB33" s="1">
        <f>[8]UK!EB$21</f>
        <v>45.760000000000005</v>
      </c>
      <c r="EC33" s="1">
        <f>[8]UK!EC$21</f>
        <v>24.900000000000002</v>
      </c>
      <c r="ED33" s="1">
        <f>[8]UK!ED$21</f>
        <v>556.72399999999993</v>
      </c>
      <c r="EE33" s="1">
        <f>[8]UK!EE$21</f>
        <v>260.00900000000001</v>
      </c>
      <c r="EF33" s="1">
        <f>[8]UK!EF$21</f>
        <v>346.22899999999998</v>
      </c>
      <c r="EG33" s="1">
        <f>[8]UK!EG$21</f>
        <v>202.47400000000002</v>
      </c>
      <c r="EH33" s="1">
        <f>[8]UK!EH$21</f>
        <v>872.29200000000003</v>
      </c>
      <c r="EI33" s="1">
        <f>[8]UK!EI$21</f>
        <v>350.40800000000002</v>
      </c>
      <c r="EJ33" s="1">
        <f>[8]UK!EJ$21</f>
        <v>864.47299999999996</v>
      </c>
      <c r="EK33" s="1">
        <f>[8]UK!EK$21</f>
        <v>474.20900000000006</v>
      </c>
      <c r="EL33" s="1">
        <f>[8]UK!EL$21</f>
        <v>731.94399999999996</v>
      </c>
      <c r="EM33" s="1">
        <f>[8]UK!EM$21</f>
        <v>676.36699999999996</v>
      </c>
      <c r="EN33" s="1">
        <f>[8]UK!EN$21</f>
        <v>672.33600000000001</v>
      </c>
      <c r="EO33" s="1">
        <f>[8]UK!EO$21</f>
        <v>1050.2280000000001</v>
      </c>
      <c r="EP33" s="1">
        <f>[8]UK!EP$21</f>
        <v>602.14900000000011</v>
      </c>
      <c r="EQ33" s="1">
        <f>[8]UK!EQ$21</f>
        <v>399.44299999999998</v>
      </c>
      <c r="ER33" s="1">
        <f>[8]UK!ER$21</f>
        <v>900.9430000000001</v>
      </c>
      <c r="ES33" s="1">
        <f>[8]UK!ES$21</f>
        <v>887.91200000000015</v>
      </c>
      <c r="ET33" s="1">
        <f>[8]UK!ET$21</f>
        <v>484.44600000000003</v>
      </c>
      <c r="EU33" s="1">
        <f>[8]UK!EU$21</f>
        <v>634.49300000000005</v>
      </c>
      <c r="EV33" s="1">
        <f>[8]UK!EV$21</f>
        <v>864.59300000000007</v>
      </c>
      <c r="EW33" s="1">
        <f>[8]UK!EW$21</f>
        <v>684.81899999999996</v>
      </c>
      <c r="EX33" s="1">
        <f>[8]UK!EX$21</f>
        <v>894.99900000000002</v>
      </c>
      <c r="EY33" s="1">
        <f>[8]UK!EY$21</f>
        <v>525.84199999999998</v>
      </c>
      <c r="EZ33" s="1">
        <f>[8]UK!EZ$21</f>
        <v>837.47799999999995</v>
      </c>
      <c r="FA33" s="1">
        <f>[8]UK!FA$21</f>
        <v>638.4670000000001</v>
      </c>
      <c r="FB33" s="1">
        <f>[8]UK!FB$21</f>
        <v>436.33099999999996</v>
      </c>
      <c r="FC33" s="1">
        <f>[8]UK!FC$21</f>
        <v>401.85400000000004</v>
      </c>
      <c r="FD33" s="1">
        <f>[8]UK!FD$21</f>
        <v>552.35200000000009</v>
      </c>
      <c r="FE33" s="1">
        <f>[8]UK!FE$21</f>
        <v>54.616000000000007</v>
      </c>
      <c r="FF33" s="1">
        <f>[8]UK!FF$21</f>
        <v>69.63300000000001</v>
      </c>
      <c r="FG33" s="1">
        <f>[8]UK!FG$21</f>
        <v>8.4580000000000002</v>
      </c>
      <c r="FH33" s="1">
        <f>[8]UK!FH$21</f>
        <v>64.775000000000006</v>
      </c>
      <c r="FI33" s="1">
        <f>[8]UK!FI$21</f>
        <v>38.859000000000009</v>
      </c>
      <c r="FJ33" s="1">
        <f>[8]UK!FJ$21</f>
        <v>92.185999999999979</v>
      </c>
      <c r="FK33" s="1">
        <f>[8]UK!FK$21</f>
        <v>146.70100000000002</v>
      </c>
      <c r="FL33" s="1">
        <f>[8]UK!FL$21</f>
        <v>151.39699999999999</v>
      </c>
      <c r="FM33" s="1">
        <f>[8]UK!FM$21</f>
        <v>245.23999999999998</v>
      </c>
      <c r="FN33" s="1">
        <f>[8]UK!FN$21</f>
        <v>1097.778</v>
      </c>
      <c r="FO33" s="1">
        <f>[8]UK!FO$21</f>
        <v>674.51799999999992</v>
      </c>
      <c r="FP33" s="1">
        <f>[8]UK!FP$21</f>
        <v>777.93299999999999</v>
      </c>
      <c r="FQ33" s="1">
        <f>[8]UK!FQ$21</f>
        <v>1066.7940000000001</v>
      </c>
      <c r="FR33" s="1">
        <f>[8]UK!FR$21</f>
        <v>54.658000000000001</v>
      </c>
      <c r="FS33" s="1">
        <f>[8]UK!FS$21</f>
        <v>35.131</v>
      </c>
      <c r="FT33" s="1">
        <f>[8]UK!FT$21</f>
        <v>126.40600000000001</v>
      </c>
      <c r="FU33" s="1">
        <f>[8]UK!FU$21</f>
        <v>141.87</v>
      </c>
      <c r="FV33" s="1">
        <f>[8]UK!FV$21</f>
        <v>202.02799999999999</v>
      </c>
      <c r="FW33" s="1">
        <f>[8]UK!FW$21</f>
        <v>338.75100000000003</v>
      </c>
      <c r="FX33" s="1">
        <f>[8]UK!FX$21</f>
        <v>249.928</v>
      </c>
      <c r="FY33" s="1">
        <f>[8]UK!FY$21</f>
        <v>549.63099999999997</v>
      </c>
      <c r="FZ33" s="7">
        <f t="shared" si="0"/>
        <v>23571.935000000005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  <row r="64" spans="134:170">
      <c r="ED64"/>
      <c r="EP64"/>
      <c r="FB64"/>
      <c r="FN64"/>
    </row>
    <row r="65" spans="134:170">
      <c r="ED65"/>
      <c r="EP65"/>
      <c r="FB65"/>
      <c r="FN65"/>
    </row>
    <row r="66" spans="134:170">
      <c r="ED66"/>
      <c r="EP66"/>
      <c r="FB66"/>
      <c r="FN66"/>
    </row>
    <row r="67" spans="134:170">
      <c r="ED67"/>
      <c r="EP67"/>
      <c r="FB67"/>
      <c r="FN67"/>
    </row>
    <row r="68" spans="134:170">
      <c r="ED68"/>
      <c r="EP68"/>
      <c r="FB68"/>
      <c r="FN68"/>
    </row>
    <row r="69" spans="134:170">
      <c r="ED69"/>
      <c r="EP69"/>
      <c r="FB69"/>
      <c r="FN69"/>
    </row>
    <row r="70" spans="134:170">
      <c r="ED70"/>
      <c r="EP70"/>
      <c r="FB70"/>
      <c r="FN70"/>
    </row>
    <row r="71" spans="134:170">
      <c r="ED71"/>
      <c r="EP71"/>
      <c r="FB71"/>
      <c r="FN71"/>
    </row>
    <row r="72" spans="134:170">
      <c r="ED72"/>
      <c r="EP72"/>
      <c r="FB72"/>
      <c r="FN72"/>
    </row>
    <row r="73" spans="134:170">
      <c r="ED73"/>
      <c r="EP73"/>
      <c r="FB73"/>
      <c r="FN73"/>
    </row>
    <row r="74" spans="134:170">
      <c r="ED74"/>
      <c r="EP74"/>
      <c r="FB74"/>
      <c r="FN74"/>
    </row>
    <row r="75" spans="134:170">
      <c r="ED75"/>
      <c r="EP75"/>
      <c r="FB75"/>
      <c r="FN75"/>
    </row>
    <row r="76" spans="134:170">
      <c r="ED76"/>
      <c r="EP76"/>
      <c r="FB76"/>
      <c r="FN76"/>
    </row>
    <row r="77" spans="134:170">
      <c r="ED77"/>
      <c r="EP77"/>
      <c r="FB77"/>
      <c r="FN77"/>
    </row>
    <row r="78" spans="134:170">
      <c r="ED78"/>
      <c r="EP78"/>
      <c r="FB78"/>
      <c r="FN78"/>
    </row>
    <row r="79" spans="134:170">
      <c r="ED79"/>
      <c r="EP79"/>
      <c r="FB79"/>
      <c r="FN79"/>
    </row>
    <row r="80" spans="134:170">
      <c r="ED80"/>
      <c r="EP80"/>
      <c r="FB80"/>
      <c r="FN80"/>
    </row>
    <row r="81" spans="134:170">
      <c r="ED81"/>
      <c r="EP81"/>
      <c r="FB81"/>
      <c r="FN81"/>
    </row>
    <row r="82" spans="134:170">
      <c r="ED82"/>
      <c r="EP82"/>
      <c r="FB82"/>
      <c r="FN82"/>
    </row>
    <row r="83" spans="134:170">
      <c r="ED83"/>
      <c r="EP83"/>
      <c r="FB83"/>
      <c r="FN83"/>
    </row>
    <row r="84" spans="134:170">
      <c r="ED84"/>
      <c r="EP84"/>
      <c r="FB84"/>
      <c r="FN84"/>
    </row>
    <row r="85" spans="134:170">
      <c r="ED85"/>
      <c r="EP85"/>
      <c r="FB85"/>
      <c r="FN85"/>
    </row>
    <row r="86" spans="134:170">
      <c r="ED86"/>
      <c r="EP86"/>
      <c r="FB86"/>
      <c r="FN86"/>
    </row>
    <row r="87" spans="134:170">
      <c r="ED87"/>
      <c r="EP87"/>
      <c r="FB87"/>
      <c r="FN87"/>
    </row>
    <row r="88" spans="134:170">
      <c r="ED88"/>
      <c r="EP88"/>
      <c r="FB88"/>
      <c r="FN88"/>
    </row>
    <row r="89" spans="134:170">
      <c r="ED89"/>
      <c r="EP89"/>
      <c r="FB89"/>
      <c r="FN89"/>
    </row>
    <row r="90" spans="134:170">
      <c r="ED90"/>
      <c r="EP90"/>
      <c r="FB90"/>
      <c r="FN90"/>
    </row>
    <row r="91" spans="134:170">
      <c r="ED91"/>
      <c r="EP91"/>
      <c r="FB91"/>
      <c r="FN91"/>
    </row>
    <row r="92" spans="134:170">
      <c r="ED92"/>
      <c r="EP92"/>
      <c r="FB92"/>
      <c r="FN92"/>
    </row>
    <row r="93" spans="134:170">
      <c r="ED93"/>
      <c r="EP93"/>
      <c r="FB93"/>
      <c r="FN93"/>
    </row>
    <row r="94" spans="134:170">
      <c r="ED94"/>
      <c r="EP94"/>
      <c r="FB94"/>
      <c r="FN94"/>
    </row>
    <row r="95" spans="134:170">
      <c r="ED95"/>
      <c r="EP95"/>
      <c r="FB95"/>
      <c r="FN95"/>
    </row>
    <row r="96" spans="134:170">
      <c r="ED96"/>
      <c r="EP96"/>
      <c r="FB96"/>
      <c r="FN96"/>
    </row>
    <row r="97" spans="134:170">
      <c r="ED97"/>
      <c r="EP97"/>
      <c r="FB97"/>
      <c r="FN97"/>
    </row>
    <row r="98" spans="134:170">
      <c r="ED98"/>
      <c r="EP98"/>
      <c r="FB98"/>
      <c r="FN98"/>
    </row>
    <row r="99" spans="134:170">
      <c r="ED99"/>
      <c r="EP99"/>
      <c r="FB99"/>
      <c r="FN99"/>
    </row>
    <row r="100" spans="134:170">
      <c r="ED100"/>
      <c r="EP100"/>
      <c r="FB100"/>
      <c r="FN100"/>
    </row>
    <row r="101" spans="134:170">
      <c r="ED101"/>
      <c r="EP101"/>
      <c r="FB101"/>
      <c r="FN101"/>
    </row>
    <row r="102" spans="134:170">
      <c r="ED102"/>
      <c r="EP102"/>
      <c r="FB102"/>
      <c r="FN102"/>
    </row>
    <row r="103" spans="134:170">
      <c r="ED103"/>
      <c r="EP103"/>
      <c r="FB103"/>
      <c r="FN103"/>
    </row>
    <row r="104" spans="134:170">
      <c r="ED104"/>
      <c r="EP104"/>
      <c r="FB104"/>
      <c r="FN104"/>
    </row>
    <row r="105" spans="134:170">
      <c r="ED105"/>
      <c r="EP105"/>
      <c r="FB105"/>
      <c r="FN105"/>
    </row>
    <row r="106" spans="134:170">
      <c r="ED106"/>
      <c r="EP106"/>
      <c r="FB106"/>
      <c r="FN106"/>
    </row>
    <row r="107" spans="134:170">
      <c r="ED107"/>
      <c r="EP107"/>
      <c r="FB107"/>
      <c r="FN107"/>
    </row>
    <row r="108" spans="134:170">
      <c r="ED108"/>
      <c r="EP108"/>
      <c r="FB108"/>
      <c r="FN108"/>
    </row>
    <row r="109" spans="134:170">
      <c r="ED109"/>
      <c r="EP109"/>
      <c r="FB109"/>
      <c r="FN109"/>
    </row>
    <row r="110" spans="134:170">
      <c r="ED110"/>
      <c r="EP110"/>
      <c r="FB110"/>
      <c r="FN110"/>
    </row>
    <row r="111" spans="134:170">
      <c r="ED111"/>
      <c r="EP111"/>
      <c r="FB111"/>
      <c r="FN111"/>
    </row>
    <row r="112" spans="134:170">
      <c r="ED112"/>
      <c r="EP112"/>
      <c r="FB112"/>
      <c r="FN112"/>
    </row>
    <row r="113" spans="134:170">
      <c r="ED113"/>
      <c r="EP113"/>
      <c r="FB113"/>
      <c r="FN113"/>
    </row>
    <row r="114" spans="134:170">
      <c r="ED114"/>
      <c r="EP114"/>
      <c r="FB114"/>
      <c r="FN114"/>
    </row>
    <row r="115" spans="134:170">
      <c r="ED115"/>
      <c r="EP115"/>
      <c r="FB115"/>
      <c r="FN115"/>
    </row>
    <row r="116" spans="134:170">
      <c r="ED116"/>
      <c r="EP116"/>
      <c r="FB116"/>
      <c r="FN116"/>
    </row>
    <row r="117" spans="134:170">
      <c r="ED117"/>
      <c r="EP117"/>
      <c r="FB117"/>
      <c r="FN117"/>
    </row>
    <row r="118" spans="134:170">
      <c r="ED118"/>
      <c r="EP118"/>
      <c r="FB118"/>
      <c r="FN118"/>
    </row>
    <row r="119" spans="134:170">
      <c r="ED119"/>
      <c r="EP119"/>
      <c r="FB119"/>
      <c r="FN119"/>
    </row>
    <row r="120" spans="134:170">
      <c r="ED120"/>
      <c r="EP120"/>
      <c r="FB120"/>
      <c r="FN120"/>
    </row>
    <row r="121" spans="134:170">
      <c r="ED121"/>
      <c r="EP121"/>
      <c r="FB121"/>
      <c r="FN121"/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N47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sqref="A1:A1048576"/>
    </sheetView>
  </sheetViews>
  <sheetFormatPr defaultRowHeight="12.5"/>
  <sheetData>
    <row r="1" spans="1:170">
      <c r="A1" t="str">
        <f>Pellets!A$3</f>
        <v>IntraEU</v>
      </c>
      <c r="B1" s="2">
        <f>1/1000*SUM(Pellets!B$3:M$3)</f>
        <v>59.381100000000004</v>
      </c>
      <c r="C1" s="2">
        <f>1/1000*SUM(Pellets!C$3:N$3)</f>
        <v>59.513100000000016</v>
      </c>
      <c r="D1" s="2">
        <f>1/1000*SUM(Pellets!D$3:O$3)</f>
        <v>59.163700000000013</v>
      </c>
      <c r="E1" s="2">
        <f>1/1000*SUM(Pellets!E$3:P$3)</f>
        <v>57.445900000000002</v>
      </c>
      <c r="F1" s="2">
        <f>1/1000*SUM(Pellets!F$3:Q$3)</f>
        <v>57.130100000000006</v>
      </c>
      <c r="G1" s="2">
        <f>1/1000*SUM(Pellets!G$3:R$3)</f>
        <v>55.143699999999995</v>
      </c>
      <c r="H1" s="2">
        <f>1/1000*SUM(Pellets!H$3:S$3)</f>
        <v>53.493600000000001</v>
      </c>
      <c r="I1" s="2">
        <f>1/1000*SUM(Pellets!I$3:T$3)</f>
        <v>57.537199999999999</v>
      </c>
      <c r="J1" s="2">
        <f>1/1000*SUM(Pellets!J$3:U$3)</f>
        <v>60.165899999999993</v>
      </c>
      <c r="K1" s="2">
        <f>1/1000*SUM(Pellets!K$3:V$3)</f>
        <v>58.518000000000001</v>
      </c>
      <c r="L1" s="2">
        <f>1/1000*SUM(Pellets!L$3:W$3)</f>
        <v>55.108200000000004</v>
      </c>
      <c r="M1" s="2">
        <f>1/1000*SUM(Pellets!M$3:X$3)</f>
        <v>58.532700000000006</v>
      </c>
      <c r="N1" s="2">
        <f>1/1000*SUM(Pellets!N$3:Y$3)</f>
        <v>56.412100000000009</v>
      </c>
      <c r="O1" s="2">
        <f>1/1000*SUM(Pellets!O$3:Z$3)</f>
        <v>58.289300000000004</v>
      </c>
      <c r="P1" s="2">
        <f>1/1000*SUM(Pellets!P$3:AA$3)</f>
        <v>59.290700000000001</v>
      </c>
      <c r="Q1" s="2">
        <f>1/1000*SUM(Pellets!Q$3:AB$3)</f>
        <v>61.151600000000002</v>
      </c>
      <c r="R1" s="2">
        <f>1/1000*SUM(Pellets!R$3:AC$3)</f>
        <v>64.063199999999995</v>
      </c>
      <c r="S1" s="2">
        <f>1/1000*SUM(Pellets!S$3:AD$3)</f>
        <v>68.2988</v>
      </c>
      <c r="T1" s="2">
        <f>1/1000*SUM(Pellets!T$3:AE$3)</f>
        <v>72.235100000000003</v>
      </c>
      <c r="U1" s="2">
        <f>1/1000*SUM(Pellets!U$3:AF$3)</f>
        <v>74.987800000000007</v>
      </c>
      <c r="V1" s="2">
        <f>1/1000*SUM(Pellets!V$3:AG$3)</f>
        <v>78.261900000000011</v>
      </c>
      <c r="W1" s="2">
        <f>1/1000*SUM(Pellets!W$3:AH$3)</f>
        <v>83.367199999999997</v>
      </c>
      <c r="X1" s="2">
        <f>1/1000*SUM(Pellets!X$3:AI$3)</f>
        <v>94.267100000000013</v>
      </c>
      <c r="Y1" s="2">
        <f>1/1000*SUM(Pellets!Y$3:AJ$3)</f>
        <v>101.68960000000001</v>
      </c>
      <c r="Z1" s="2">
        <f>1/1000*SUM(Pellets!Z$3:AK$3)</f>
        <v>111.24560000000001</v>
      </c>
      <c r="AA1" s="2">
        <f>1/1000*SUM(Pellets!AA$3:AL$3)</f>
        <v>117.62260000000001</v>
      </c>
      <c r="AB1" s="2">
        <f>1/1000*SUM(Pellets!AB$3:AM$3)</f>
        <v>122.88200000000001</v>
      </c>
      <c r="AC1" s="2">
        <f>1/1000*SUM(Pellets!AC$3:AN$3)</f>
        <v>132.56480000000002</v>
      </c>
      <c r="AD1" s="2">
        <f>1/1000*SUM(Pellets!AD$3:AO$3)</f>
        <v>138.13859999999997</v>
      </c>
      <c r="AE1" s="2">
        <f>1/1000*SUM(Pellets!AE$3:AP$3)</f>
        <v>142.602</v>
      </c>
      <c r="AF1" s="2">
        <f>1/1000*SUM(Pellets!AF$3:AQ$3)</f>
        <v>150.72220000000002</v>
      </c>
      <c r="AG1" s="2">
        <f>1/1000*SUM(Pellets!AG$3:AR$3)</f>
        <v>157.43770000000001</v>
      </c>
      <c r="AH1" s="2">
        <f>1/1000*SUM(Pellets!AH$3:AS$3)</f>
        <v>162.48990000000003</v>
      </c>
      <c r="AI1" s="2">
        <f>1/1000*SUM(Pellets!AI$3:AT$3)</f>
        <v>169.17949999999999</v>
      </c>
      <c r="AJ1" s="2">
        <f>1/1000*SUM(Pellets!AJ$3:AU$3)</f>
        <v>182.17260000000002</v>
      </c>
      <c r="AK1" s="2">
        <f>1/1000*SUM(Pellets!AK$3:AV$3)</f>
        <v>184.44050000000001</v>
      </c>
      <c r="AL1" s="2">
        <f>1/1000*SUM(Pellets!AL$3:AW$3)</f>
        <v>183.20840000000001</v>
      </c>
      <c r="AM1" s="2">
        <f>1/1000*SUM(Pellets!AM$3:AX$3)</f>
        <v>183.72800000000001</v>
      </c>
      <c r="AN1" s="2">
        <f>1/1000*SUM(Pellets!AN$3:AY$3)</f>
        <v>181.83370000000002</v>
      </c>
      <c r="AO1" s="2">
        <f>1/1000*SUM(Pellets!AO$3:AZ$3)</f>
        <v>177.37860000000003</v>
      </c>
      <c r="AP1" s="2">
        <f>1/1000*SUM(Pellets!AP$3:BA$3)</f>
        <v>177.18690000000001</v>
      </c>
      <c r="AQ1" s="2">
        <f>1/1000*SUM(Pellets!AQ$3:BB$3)</f>
        <v>182.15470000000002</v>
      </c>
      <c r="AR1" s="2">
        <f>1/1000*SUM(Pellets!AR$3:BC$3)</f>
        <v>185.07210000000001</v>
      </c>
      <c r="AS1" s="2">
        <f>1/1000*SUM(Pellets!AS$3:BD$3)</f>
        <v>188.64340000000001</v>
      </c>
      <c r="AT1" s="2">
        <f>1/1000*SUM(Pellets!AT$3:BE$3)</f>
        <v>190.29930000000004</v>
      </c>
      <c r="AU1" s="2">
        <f>1/1000*SUM(Pellets!AU$3:BF$3)</f>
        <v>191.07540000000003</v>
      </c>
      <c r="AV1" s="2">
        <f>1/1000*SUM(Pellets!AV$3:BG$3)</f>
        <v>181.136</v>
      </c>
      <c r="AW1" s="2">
        <f>1/1000*SUM(Pellets!AW$3:BH$3)</f>
        <v>179.41140000000001</v>
      </c>
      <c r="AX1" s="2">
        <f>1/1000*SUM(Pellets!AX$3:BI$3)</f>
        <v>181.3837</v>
      </c>
      <c r="AY1" s="2">
        <f>1/1000*SUM(Pellets!AY$3:BJ$3)</f>
        <v>182.90100000000001</v>
      </c>
      <c r="AZ1" s="2">
        <f>1/1000*SUM(Pellets!AZ$3:BK$3)</f>
        <v>184.56450000000001</v>
      </c>
      <c r="BA1" s="2">
        <f>1/1000*SUM(Pellets!BA$3:BL$3)</f>
        <v>185.72619999999998</v>
      </c>
      <c r="BB1" s="2">
        <f>1/1000*SUM(Pellets!BB$3:BM$3)</f>
        <v>186.20899999999997</v>
      </c>
      <c r="BC1" s="2">
        <f>1/1000*SUM(Pellets!BC$3:BN$3)</f>
        <v>184.71940000000001</v>
      </c>
      <c r="BD1" s="2">
        <f>1/1000*SUM(Pellets!BD$3:BO$3)</f>
        <v>189.10400000000001</v>
      </c>
      <c r="BE1" s="2">
        <f>1/1000*SUM(Pellets!BE$3:BP$3)</f>
        <v>190.44920000000005</v>
      </c>
      <c r="BF1" s="2">
        <f>1/1000*SUM(Pellets!BF$3:BQ$3)</f>
        <v>193.16270000000006</v>
      </c>
      <c r="BG1" s="2">
        <f>1/1000*SUM(Pellets!BG$3:BR$3)</f>
        <v>197.69970000000004</v>
      </c>
      <c r="BH1" s="2">
        <f>1/1000*SUM(Pellets!BH$3:BS$3)</f>
        <v>205.02080000000004</v>
      </c>
      <c r="BI1" s="2">
        <f>1/1000*SUM(Pellets!BI$3:BT$3)</f>
        <v>212.17190000000002</v>
      </c>
      <c r="BJ1" s="2">
        <f>1/1000*SUM(Pellets!BJ$3:BU$3)</f>
        <v>214.97999999999996</v>
      </c>
      <c r="BK1" s="2">
        <f>1/1000*SUM(Pellets!BK$3:BV$3)</f>
        <v>220.58580000000003</v>
      </c>
      <c r="BL1" s="2">
        <f>1/1000*SUM(Pellets!BL$3:BW$3)</f>
        <v>228.72219999999999</v>
      </c>
      <c r="BM1" s="2">
        <f>1/1000*SUM(Pellets!BM$3:BX$3)</f>
        <v>232.28440000000001</v>
      </c>
      <c r="BN1" s="2">
        <f>1/1000*SUM(Pellets!BN$3:BY$3)</f>
        <v>236.30830000000003</v>
      </c>
      <c r="BO1" s="2">
        <f>1/1000*SUM(Pellets!BO$3:BZ$3)</f>
        <v>237.89810000000003</v>
      </c>
      <c r="BP1" s="2">
        <f>1/1000*SUM(Pellets!BP$3:CA$3)</f>
        <v>234.78380000000001</v>
      </c>
      <c r="BQ1" s="2">
        <f>1/1000*SUM(Pellets!BQ$3:CB$3)</f>
        <v>232.73239999999996</v>
      </c>
      <c r="BR1" s="2">
        <f>1/1000*SUM(Pellets!BR$3:CC$3)</f>
        <v>238.87849999999997</v>
      </c>
      <c r="BS1" s="2">
        <f>1/1000*SUM(Pellets!BS$3:CD$3)</f>
        <v>246.92740000000003</v>
      </c>
      <c r="BT1" s="2">
        <f>1/1000*SUM(Pellets!BT$3:CE$3)</f>
        <v>256.00229999999999</v>
      </c>
      <c r="BU1" s="2">
        <f>1/1000*SUM(Pellets!BU$3:CF$3)</f>
        <v>268.58929999999998</v>
      </c>
      <c r="BV1" s="2">
        <f>1/1000*SUM(Pellets!BV$3:CG$3)</f>
        <v>274.74960000000004</v>
      </c>
      <c r="BW1" s="2">
        <f>1/1000*SUM(Pellets!BW$3:CH$3)</f>
        <v>281.9957</v>
      </c>
      <c r="BX1" s="2">
        <f>1/1000*SUM(Pellets!BX$3:CI$3)</f>
        <v>287.47929999999997</v>
      </c>
      <c r="BY1" s="2">
        <f>1/1000*SUM(Pellets!BY$3:CJ$3)</f>
        <v>294.55289999999997</v>
      </c>
      <c r="BZ1" s="2">
        <f>1/1000*SUM(Pellets!BZ$3:CK$3)</f>
        <v>293.62080000000003</v>
      </c>
      <c r="CA1" s="2">
        <f>1/1000*SUM(Pellets!CA$3:CL$3)</f>
        <v>302.58860000000004</v>
      </c>
      <c r="CB1" s="2">
        <f>1/1000*SUM(Pellets!CB$3:CM$3)</f>
        <v>309.09200000000004</v>
      </c>
      <c r="CC1" s="2">
        <f>1/1000*SUM(Pellets!CC$3:CN$3)</f>
        <v>319.0356000000001</v>
      </c>
      <c r="CD1" s="2">
        <f>1/1000*SUM(Pellets!CD$3:CO$3)</f>
        <v>325.9507000000001</v>
      </c>
      <c r="CE1" s="2">
        <f>1/1000*SUM(Pellets!CE$3:CP$3)</f>
        <v>327.03730000000007</v>
      </c>
      <c r="CF1" s="2">
        <f>1/1000*SUM(Pellets!CF$3:CQ$3)</f>
        <v>329.15600000000006</v>
      </c>
      <c r="CG1" s="2">
        <f>1/1000*SUM(Pellets!CG$3:CR$3)</f>
        <v>324.67779999999999</v>
      </c>
      <c r="CH1" s="2">
        <f>1/1000*SUM(Pellets!CH$3:CS$3)</f>
        <v>328.30510000000004</v>
      </c>
      <c r="CI1" s="2">
        <f>1/1000*SUM(Pellets!CI$3:CT$3)</f>
        <v>334.22239999999999</v>
      </c>
      <c r="CJ1" s="2">
        <f>1/1000*SUM(Pellets!CJ$3:CU$3)</f>
        <v>342.108</v>
      </c>
      <c r="CK1" s="2">
        <f>1/1000*SUM(Pellets!CK$3:CV$3)</f>
        <v>350.23700000000002</v>
      </c>
      <c r="CL1" s="2">
        <f>1/1000*SUM(Pellets!CL$3:CW$3)</f>
        <v>359.28629999999998</v>
      </c>
      <c r="CM1" s="2">
        <f>1/1000*SUM(Pellets!CM$3:CX$3)</f>
        <v>363.9402</v>
      </c>
      <c r="CN1" s="2">
        <f>1/1000*SUM(Pellets!CN$3:CY$3)</f>
        <v>377.75710000000004</v>
      </c>
      <c r="CO1" s="2">
        <f>1/1000*SUM(Pellets!CO$3:CZ$3)</f>
        <v>386.30529999999999</v>
      </c>
      <c r="CP1" s="2">
        <f>1/1000*SUM(Pellets!CP$3:DA$3)</f>
        <v>392.11589999999995</v>
      </c>
      <c r="CQ1" s="2">
        <f>1/1000*SUM(Pellets!CQ$3:DB$3)</f>
        <v>406.00890000000004</v>
      </c>
      <c r="CR1" s="2">
        <f>1/1000*SUM(Pellets!CR$3:DC$3)</f>
        <v>413.63020000000006</v>
      </c>
      <c r="CS1" s="2">
        <f>1/1000*SUM(Pellets!CS$3:DD$3)</f>
        <v>434.75670000000008</v>
      </c>
      <c r="CT1" s="2">
        <f>1/1000*SUM(Pellets!CT$3:DE$3)</f>
        <v>444.06920000000008</v>
      </c>
      <c r="CU1" s="2">
        <f>1/1000*SUM(Pellets!CU$3:DF$3)</f>
        <v>458.77870000000007</v>
      </c>
      <c r="CV1" s="2">
        <f>1/1000*SUM(Pellets!CV$3:DG$3)</f>
        <v>461.76050000000004</v>
      </c>
      <c r="CW1" s="2">
        <f>1/1000*SUM(Pellets!CW$3:DH$3)</f>
        <v>456.17860000000002</v>
      </c>
      <c r="CX1" s="2">
        <f>1/1000*SUM(Pellets!CX$3:DI$3)</f>
        <v>459.07220000000001</v>
      </c>
      <c r="CY1" s="2">
        <f>1/1000*SUM(Pellets!CY$3:DJ$3)</f>
        <v>473.64589999999998</v>
      </c>
      <c r="CZ1" s="2">
        <f>1/1000*SUM(Pellets!CZ$3:DK$3)</f>
        <v>476.17290000000003</v>
      </c>
      <c r="DA1" s="2">
        <f>1/1000*SUM(Pellets!DA$3:DL$3)</f>
        <v>489.79370000000006</v>
      </c>
      <c r="DB1" s="2">
        <f>1/1000*SUM(Pellets!DB$3:DM$3)</f>
        <v>500.59720000000004</v>
      </c>
      <c r="DC1" s="2">
        <f>1/1000*SUM(Pellets!DC$3:DN$3)</f>
        <v>509.87190000000004</v>
      </c>
      <c r="DD1" s="2">
        <f>1/1000*SUM(Pellets!DD$3:DO$3)</f>
        <v>526.65840000000003</v>
      </c>
      <c r="DE1" s="2">
        <f>1/1000*SUM(Pellets!DE$3:DP$3)</f>
        <v>524.84460000000013</v>
      </c>
      <c r="DF1" s="2">
        <f>1/1000*SUM(Pellets!DF$3:DQ$3)</f>
        <v>522.71420000000001</v>
      </c>
      <c r="DG1" s="2">
        <f>1/1000*SUM(Pellets!DG$3:DR$3)</f>
        <v>518.848029</v>
      </c>
      <c r="DH1" s="2">
        <f>1/1000*SUM(Pellets!DH$3:DS$3)</f>
        <v>514.57865300000003</v>
      </c>
      <c r="DI1" s="2">
        <f>1/1000*SUM(Pellets!DI$3:DT$3)</f>
        <v>527.09827400000006</v>
      </c>
      <c r="DJ1" s="2">
        <f>1/1000*SUM(Pellets!DJ$3:DU$3)</f>
        <v>526.41698199999996</v>
      </c>
      <c r="DK1" s="2">
        <f>1/1000*SUM(Pellets!DK$3:DV$3)</f>
        <v>514.00126999999998</v>
      </c>
      <c r="DL1" s="2">
        <f>1/1000*SUM(Pellets!DL$3:DW$3)</f>
        <v>513.85130800000002</v>
      </c>
      <c r="DM1" s="2">
        <f>1/1000*SUM(Pellets!DM$3:DX$3)</f>
        <v>507.91441499999996</v>
      </c>
      <c r="DN1" s="2">
        <f>1/1000*SUM(Pellets!DN$3:DY$3)</f>
        <v>501.348366</v>
      </c>
      <c r="DO1" s="2">
        <f>1/1000*SUM(Pellets!DO$3:DZ$3)</f>
        <v>488.40373399999999</v>
      </c>
      <c r="DP1" s="2">
        <f>1/1000*SUM(Pellets!DP$3:EA$3)</f>
        <v>477.739936</v>
      </c>
      <c r="DQ1" s="2">
        <f>1/1000*SUM(Pellets!DQ$3:EB$3)</f>
        <v>494.98288700000001</v>
      </c>
      <c r="DR1" s="2">
        <f>1/1000*SUM(Pellets!DR$3:EC$3)</f>
        <v>508.17166000000003</v>
      </c>
      <c r="DS1" s="2">
        <f>1/1000*SUM(Pellets!DS$3:ED$3)</f>
        <v>510.25030700000002</v>
      </c>
      <c r="DT1" s="2">
        <f>1/1000*SUM(Pellets!DT$3:EE$3)</f>
        <v>515.84723300000007</v>
      </c>
      <c r="DU1" s="2">
        <f>1/1000*SUM(Pellets!DU$3:EF$3)</f>
        <v>505.60336999999993</v>
      </c>
      <c r="DV1" s="2">
        <f>1/1000*SUM(Pellets!DV$3:EG$3)</f>
        <v>517.86827900000003</v>
      </c>
      <c r="DW1" s="2">
        <f>1/1000*SUM(Pellets!DW$3:EH$3)</f>
        <v>527.99776600000007</v>
      </c>
      <c r="DX1" s="2">
        <f>1/1000*SUM(Pellets!DX$3:EI$3)</f>
        <v>529.16867200000002</v>
      </c>
      <c r="DY1" s="2">
        <f>1/1000*SUM(Pellets!DY$3:EJ$3)</f>
        <v>527.06037399999991</v>
      </c>
      <c r="DZ1" s="2">
        <f>1/1000*SUM(Pellets!DZ$3:EK$3)</f>
        <v>520.58896400000003</v>
      </c>
      <c r="EA1" s="2">
        <f>1/1000*SUM(Pellets!EA$3:EL$3)</f>
        <v>519.22272500000008</v>
      </c>
      <c r="EB1" s="2">
        <f>1/1000*SUM(Pellets!EB$3:EM$3)</f>
        <v>514.02900800000009</v>
      </c>
      <c r="EC1" s="2">
        <f>1/1000*SUM(Pellets!EC$3:EN$3)</f>
        <v>493.30421600000005</v>
      </c>
      <c r="ED1" s="2">
        <f>1/1000*SUM(Pellets!ED$3:EO$3)</f>
        <v>475.13889499999999</v>
      </c>
      <c r="EE1" s="2">
        <f>1/1000*SUM(Pellets!EE$3:EP$3)</f>
        <v>455.81914899999998</v>
      </c>
      <c r="EF1" s="2">
        <f>1/1000*SUM(Pellets!EF$3:EQ$3)</f>
        <v>446.47241799999995</v>
      </c>
      <c r="EG1" s="2">
        <f>1/1000*SUM(Pellets!EG$3:ER$3)</f>
        <v>444.04989700000004</v>
      </c>
      <c r="EH1" s="2">
        <f>1/1000*SUM(Pellets!EH$3:ES$3)</f>
        <v>430.42084500000004</v>
      </c>
      <c r="EI1" s="2">
        <f>1/1000*SUM(Pellets!EI$3:ET$3)</f>
        <v>418.29175799999996</v>
      </c>
      <c r="EJ1" s="2">
        <f>1/1000*SUM(Pellets!EJ$3:EU$3)</f>
        <v>411.55823299999997</v>
      </c>
      <c r="EK1" s="2">
        <f>1/1000*SUM(Pellets!EK$3:EV$3)</f>
        <v>409.55306100000001</v>
      </c>
      <c r="EL1" s="2">
        <f>1/1000*SUM(Pellets!EL$3:EW$3)</f>
        <v>418.30230200000005</v>
      </c>
      <c r="EM1" s="2">
        <f>1/1000*SUM(Pellets!EM$3:EX$3)</f>
        <v>430.09263900000002</v>
      </c>
      <c r="EN1" s="2">
        <f>1/1000*SUM(Pellets!EN$3:EY$3)</f>
        <v>429.30179900000002</v>
      </c>
      <c r="EO1" s="2">
        <f>1/1000*SUM(Pellets!EO$3:EZ$3)</f>
        <v>419.01271099999997</v>
      </c>
      <c r="EP1" s="2">
        <f>1/1000*SUM(Pellets!EP$3:FA$3)</f>
        <v>426.84955100000002</v>
      </c>
      <c r="EQ1" s="2">
        <f>1/1000*SUM(Pellets!EQ$3:FB$3)</f>
        <v>433.97451099999995</v>
      </c>
      <c r="ER1" s="2">
        <f>1/1000*SUM(Pellets!ER$3:FC$3)</f>
        <v>443.27331599999997</v>
      </c>
      <c r="ES1" s="2">
        <f>1/1000*SUM(Pellets!ES$3:FD$3)</f>
        <v>458.64337499999993</v>
      </c>
      <c r="ET1" s="2">
        <f>1/1000*SUM(Pellets!ET$3:FE$3)</f>
        <v>475.06594399999994</v>
      </c>
      <c r="EU1" s="2">
        <f>1/1000*SUM(Pellets!EU$3:FF$3)</f>
        <v>477.751665</v>
      </c>
      <c r="EV1" s="2">
        <f>1/1000*SUM(Pellets!EV$3:FG$3)</f>
        <v>467.55181500000003</v>
      </c>
      <c r="EW1" s="2">
        <f>1/1000*SUM(Pellets!EW$3:FH$3)</f>
        <v>452.88798699999995</v>
      </c>
      <c r="EX1" s="2">
        <f>1/1000*SUM(Pellets!EX$3:FI$3)</f>
        <v>444.47246200000001</v>
      </c>
      <c r="EY1" s="2">
        <f>1/1000*SUM(Pellets!EY$3:FJ$3)</f>
        <v>434.65970299999998</v>
      </c>
      <c r="EZ1" s="2">
        <f>1/1000*SUM(Pellets!EZ$3:FK$3)</f>
        <v>417.78623699999991</v>
      </c>
      <c r="FA1" s="2">
        <f>1/1000*SUM(Pellets!FA$3:FL$3)</f>
        <v>413.132158</v>
      </c>
      <c r="FB1" s="2">
        <f>1/1000*SUM(Pellets!FB$3:FM$3)</f>
        <v>397.409446</v>
      </c>
      <c r="FC1" s="2">
        <f>1/1000*SUM(Pellets!FC$3:FN$3)</f>
        <v>388.1663660000001</v>
      </c>
      <c r="FD1" s="2">
        <f>1/1000*SUM(Pellets!FD$3:FO$3)</f>
        <v>371.13053900000006</v>
      </c>
      <c r="FE1" s="2">
        <f>1/1000*SUM(Pellets!FE$3:FP$3)</f>
        <v>349.59149000000008</v>
      </c>
      <c r="FF1" s="2">
        <f>1/1000*SUM(Pellets!FF$3:FQ$3)</f>
        <v>323.89933800000006</v>
      </c>
      <c r="FG1" s="2">
        <f>1/1000*SUM(Pellets!FG$3:FR$3)</f>
        <v>307.75945800000005</v>
      </c>
      <c r="FH1" s="2">
        <f>1/1000*SUM(Pellets!FH$3:FS$3)</f>
        <v>297.26603700000004</v>
      </c>
      <c r="FI1" s="2">
        <f>1/1000*SUM(Pellets!FI$3:FT$3)</f>
        <v>286.15650700000003</v>
      </c>
      <c r="FJ1" s="2">
        <f>1/1000*SUM(Pellets!FJ$3:FU$3)</f>
        <v>264.07406600000002</v>
      </c>
      <c r="FK1" s="2">
        <f>1/1000*SUM(Pellets!FK$3:FV$3)</f>
        <v>237.91349200000002</v>
      </c>
      <c r="FL1" s="2">
        <f>1/1000*SUM(Pellets!FL$3:FW$3)</f>
        <v>227.721383</v>
      </c>
      <c r="FM1" s="2">
        <f>1/1000*SUM(Pellets!FM$3:FX$3)</f>
        <v>209.44144400000002</v>
      </c>
      <c r="FN1" s="2">
        <f>1/1000*SUM(Pellets!FN$3:FY$3)</f>
        <v>189.15176400000004</v>
      </c>
    </row>
    <row r="2" spans="1:170">
      <c r="A2" t="str">
        <f>Pellets!A$4</f>
        <v>ExtraEU</v>
      </c>
      <c r="B2" s="2">
        <f>1/1000*SUM(Pellets!B$4:M$4)</f>
        <v>0.2215</v>
      </c>
      <c r="C2" s="2">
        <f>1/1000*SUM(Pellets!C$4:N$4)</f>
        <v>0.23350000000000001</v>
      </c>
      <c r="D2" s="2">
        <f>1/1000*SUM(Pellets!D$4:O$4)</f>
        <v>0.23680000000000004</v>
      </c>
      <c r="E2" s="2">
        <f>1/1000*SUM(Pellets!E$4:P$4)</f>
        <v>0.23519999999999999</v>
      </c>
      <c r="F2" s="2">
        <f>1/1000*SUM(Pellets!F$4:Q$4)</f>
        <v>0.2303</v>
      </c>
      <c r="G2" s="2">
        <f>1/1000*SUM(Pellets!G$4:R$4)</f>
        <v>0.24140000000000003</v>
      </c>
      <c r="H2" s="2">
        <f>1/1000*SUM(Pellets!H$4:S$4)</f>
        <v>0.21790000000000001</v>
      </c>
      <c r="I2" s="2">
        <f>1/1000*SUM(Pellets!I$4:T$4)</f>
        <v>0.22130000000000002</v>
      </c>
      <c r="J2" s="2">
        <f>1/1000*SUM(Pellets!J$4:U$4)</f>
        <v>0.22719999999999999</v>
      </c>
      <c r="K2" s="2">
        <f>1/1000*SUM(Pellets!K$4:V$4)</f>
        <v>0.26010000000000005</v>
      </c>
      <c r="L2" s="2">
        <f>1/1000*SUM(Pellets!L$4:W$4)</f>
        <v>0.26860000000000001</v>
      </c>
      <c r="M2" s="2">
        <f>1/1000*SUM(Pellets!M$4:X$4)</f>
        <v>0.28120000000000006</v>
      </c>
      <c r="N2" s="2">
        <f>1/1000*SUM(Pellets!N$4:Y$4)</f>
        <v>0.33640000000000009</v>
      </c>
      <c r="O2" s="2">
        <f>1/1000*SUM(Pellets!O$4:Z$4)</f>
        <v>0.36620000000000003</v>
      </c>
      <c r="P2" s="2">
        <f>1/1000*SUM(Pellets!P$4:AA$4)</f>
        <v>0.37220000000000003</v>
      </c>
      <c r="Q2" s="2">
        <f>1/1000*SUM(Pellets!Q$4:AB$4)</f>
        <v>0.39050000000000001</v>
      </c>
      <c r="R2" s="2">
        <f>1/1000*SUM(Pellets!R$4:AC$4)</f>
        <v>0.39050000000000001</v>
      </c>
      <c r="S2" s="2">
        <f>1/1000*SUM(Pellets!S$4:AD$4)</f>
        <v>0.39180000000000004</v>
      </c>
      <c r="T2" s="2">
        <f>1/1000*SUM(Pellets!T$4:AE$4)</f>
        <v>0.47460000000000002</v>
      </c>
      <c r="U2" s="2">
        <f>1/1000*SUM(Pellets!U$4:AF$4)</f>
        <v>0.50370000000000004</v>
      </c>
      <c r="V2" s="2">
        <f>1/1000*SUM(Pellets!V$4:AG$4)</f>
        <v>0.46879999999999999</v>
      </c>
      <c r="W2" s="2">
        <f>1/1000*SUM(Pellets!W$4:AH$4)</f>
        <v>0.51360000000000006</v>
      </c>
      <c r="X2" s="2">
        <f>1/1000*SUM(Pellets!X$4:AI$4)</f>
        <v>0.50129999999999997</v>
      </c>
      <c r="Y2" s="2">
        <f>1/1000*SUM(Pellets!Y$4:AJ$4)</f>
        <v>0.52410000000000001</v>
      </c>
      <c r="Z2" s="2">
        <f>1/1000*SUM(Pellets!Z$4:AK$4)</f>
        <v>0.48450000000000004</v>
      </c>
      <c r="AA2" s="2">
        <f>1/1000*SUM(Pellets!AA$4:AL$4)</f>
        <v>0.45960000000000001</v>
      </c>
      <c r="AB2" s="2">
        <f>1/1000*SUM(Pellets!AB$4:AM$4)</f>
        <v>0.4551</v>
      </c>
      <c r="AC2" s="2">
        <f>1/1000*SUM(Pellets!AC$4:AN$4)</f>
        <v>0.45260000000000006</v>
      </c>
      <c r="AD2" s="2">
        <f>1/1000*SUM(Pellets!AD$4:AO$4)</f>
        <v>0.51970000000000005</v>
      </c>
      <c r="AE2" s="2">
        <f>1/1000*SUM(Pellets!AE$4:AP$4)</f>
        <v>0.61430000000000007</v>
      </c>
      <c r="AF2" s="2">
        <f>1/1000*SUM(Pellets!AF$4:AQ$4)</f>
        <v>0.56020000000000003</v>
      </c>
      <c r="AG2" s="2">
        <f>1/1000*SUM(Pellets!AG$4:AR$4)</f>
        <v>0.55170000000000008</v>
      </c>
      <c r="AH2" s="2">
        <f>1/1000*SUM(Pellets!AH$4:AS$4)</f>
        <v>0.55249999999999999</v>
      </c>
      <c r="AI2" s="2">
        <f>1/1000*SUM(Pellets!AI$4:AT$4)</f>
        <v>0.52390000000000014</v>
      </c>
      <c r="AJ2" s="2">
        <f>1/1000*SUM(Pellets!AJ$4:AU$4)</f>
        <v>0.50780000000000003</v>
      </c>
      <c r="AK2" s="2">
        <f>1/1000*SUM(Pellets!AK$4:AV$4)</f>
        <v>0.50019999999999998</v>
      </c>
      <c r="AL2" s="2">
        <f>1/1000*SUM(Pellets!AL$4:AW$4)</f>
        <v>0.49860000000000004</v>
      </c>
      <c r="AM2" s="2">
        <f>1/1000*SUM(Pellets!AM$4:AX$4)</f>
        <v>0.50350000000000006</v>
      </c>
      <c r="AN2" s="2">
        <f>1/1000*SUM(Pellets!AN$4:AY$4)</f>
        <v>0.51840000000000008</v>
      </c>
      <c r="AO2" s="2">
        <f>1/1000*SUM(Pellets!AO$4:AZ$4)</f>
        <v>0.47919999999999996</v>
      </c>
      <c r="AP2" s="2">
        <f>1/1000*SUM(Pellets!AP$4:BA$4)</f>
        <v>0.45330000000000004</v>
      </c>
      <c r="AQ2" s="2">
        <f>1/1000*SUM(Pellets!AQ$4:BB$4)</f>
        <v>0.36979999999999996</v>
      </c>
      <c r="AR2" s="2">
        <f>1/1000*SUM(Pellets!AR$4:BC$4)</f>
        <v>0.34389999999999993</v>
      </c>
      <c r="AS2" s="2">
        <f>1/1000*SUM(Pellets!AS$4:BD$4)</f>
        <v>0.34309999999999996</v>
      </c>
      <c r="AT2" s="2">
        <f>1/1000*SUM(Pellets!AT$4:BE$4)</f>
        <v>0.35410000000000003</v>
      </c>
      <c r="AU2" s="2">
        <f>1/1000*SUM(Pellets!AU$4:BF$4)</f>
        <v>0.37000000000000011</v>
      </c>
      <c r="AV2" s="2">
        <f>1/1000*SUM(Pellets!AV$4:BG$4)</f>
        <v>0.36820000000000003</v>
      </c>
      <c r="AW2" s="2">
        <f>1/1000*SUM(Pellets!AW$4:BH$4)</f>
        <v>0.35460000000000003</v>
      </c>
      <c r="AX2" s="2">
        <f>1/1000*SUM(Pellets!AX$4:BI$4)</f>
        <v>0.32720000000000005</v>
      </c>
      <c r="AY2" s="2">
        <f>1/1000*SUM(Pellets!AY$4:BJ$4)</f>
        <v>0.34410000000000002</v>
      </c>
      <c r="AZ2" s="2">
        <f>1/1000*SUM(Pellets!AZ$4:BK$4)</f>
        <v>0.31030000000000002</v>
      </c>
      <c r="BA2" s="2">
        <f>1/1000*SUM(Pellets!BA$4:BL$4)</f>
        <v>0.46220000000000006</v>
      </c>
      <c r="BB2" s="2">
        <f>1/1000*SUM(Pellets!BB$4:BM$4)</f>
        <v>0.47470000000000007</v>
      </c>
      <c r="BC2" s="2">
        <f>1/1000*SUM(Pellets!BC$4:BN$4)</f>
        <v>0.47670000000000001</v>
      </c>
      <c r="BD2" s="2">
        <f>1/1000*SUM(Pellets!BD$4:BO$4)</f>
        <v>0.49920000000000003</v>
      </c>
      <c r="BE2" s="2">
        <f>1/1000*SUM(Pellets!BE$4:BP$4)</f>
        <v>0.50650000000000006</v>
      </c>
      <c r="BF2" s="2">
        <f>1/1000*SUM(Pellets!BF$4:BQ$4)</f>
        <v>0.5423</v>
      </c>
      <c r="BG2" s="2">
        <f>1/1000*SUM(Pellets!BG$4:BR$4)</f>
        <v>0.53749999999999998</v>
      </c>
      <c r="BH2" s="2">
        <f>1/1000*SUM(Pellets!BH$4:BS$4)</f>
        <v>0.53260000000000007</v>
      </c>
      <c r="BI2" s="2">
        <f>1/1000*SUM(Pellets!BI$4:BT$4)</f>
        <v>0.58229999999999993</v>
      </c>
      <c r="BJ2" s="2">
        <f>1/1000*SUM(Pellets!BJ$4:BU$4)</f>
        <v>0.63009999999999999</v>
      </c>
      <c r="BK2" s="2">
        <f>1/1000*SUM(Pellets!BK$4:BV$4)</f>
        <v>0.67060000000000008</v>
      </c>
      <c r="BL2" s="2">
        <f>1/1000*SUM(Pellets!BL$4:BW$4)</f>
        <v>0.71240000000000003</v>
      </c>
      <c r="BM2" s="2">
        <f>1/1000*SUM(Pellets!BM$4:BX$4)</f>
        <v>0.59950000000000014</v>
      </c>
      <c r="BN2" s="2">
        <f>1/1000*SUM(Pellets!BN$4:BY$4)</f>
        <v>0.5807000000000001</v>
      </c>
      <c r="BO2" s="2">
        <f>1/1000*SUM(Pellets!BO$4:BZ$4)</f>
        <v>0.57890000000000008</v>
      </c>
      <c r="BP2" s="2">
        <f>1/1000*SUM(Pellets!BP$4:CA$4)</f>
        <v>0.67160000000000009</v>
      </c>
      <c r="BQ2" s="2">
        <f>1/1000*SUM(Pellets!BQ$4:CB$4)</f>
        <v>0.62250000000000005</v>
      </c>
      <c r="BR2" s="2">
        <f>1/1000*SUM(Pellets!BR$4:CC$4)</f>
        <v>0.62139999999999995</v>
      </c>
      <c r="BS2" s="2">
        <f>1/1000*SUM(Pellets!BS$4:CD$4)</f>
        <v>0.64069999999999994</v>
      </c>
      <c r="BT2" s="2">
        <f>1/1000*SUM(Pellets!BT$4:CE$4)</f>
        <v>0.7196999999999999</v>
      </c>
      <c r="BU2" s="2">
        <f>1/1000*SUM(Pellets!BU$4:CF$4)</f>
        <v>0.82010000000000016</v>
      </c>
      <c r="BV2" s="2">
        <f>1/1000*SUM(Pellets!BV$4:CG$4)</f>
        <v>0.91260000000000008</v>
      </c>
      <c r="BW2" s="2">
        <f>1/1000*SUM(Pellets!BW$4:CH$4)</f>
        <v>1.0055000000000001</v>
      </c>
      <c r="BX2" s="2">
        <f>1/1000*SUM(Pellets!BX$4:CI$4)</f>
        <v>1.0644</v>
      </c>
      <c r="BY2" s="2">
        <f>1/1000*SUM(Pellets!BY$4:CJ$4)</f>
        <v>1.0534000000000001</v>
      </c>
      <c r="BZ2" s="2">
        <f>1/1000*SUM(Pellets!BZ$4:CK$4)</f>
        <v>1.0921000000000001</v>
      </c>
      <c r="CA2" s="2">
        <f>1/1000*SUM(Pellets!CA$4:CL$4)</f>
        <v>1.1123000000000001</v>
      </c>
      <c r="CB2" s="2">
        <f>1/1000*SUM(Pellets!CB$4:CM$4)</f>
        <v>1.0522</v>
      </c>
      <c r="CC2" s="2">
        <f>1/1000*SUM(Pellets!CC$4:CN$4)</f>
        <v>1.0945</v>
      </c>
      <c r="CD2" s="2">
        <f>1/1000*SUM(Pellets!CD$4:CO$4)</f>
        <v>1.1094000000000002</v>
      </c>
      <c r="CE2" s="2">
        <f>1/1000*SUM(Pellets!CE$4:CP$4)</f>
        <v>1.2377</v>
      </c>
      <c r="CF2" s="2">
        <f>1/1000*SUM(Pellets!CF$4:CQ$4)</f>
        <v>1.4596</v>
      </c>
      <c r="CG2" s="2">
        <f>1/1000*SUM(Pellets!CG$4:CR$4)</f>
        <v>1.5028000000000001</v>
      </c>
      <c r="CH2" s="2">
        <f>1/1000*SUM(Pellets!CH$4:CS$4)</f>
        <v>1.5773000000000001</v>
      </c>
      <c r="CI2" s="2">
        <f>1/1000*SUM(Pellets!CI$4:CT$4)</f>
        <v>1.5147000000000002</v>
      </c>
      <c r="CJ2" s="2">
        <f>1/1000*SUM(Pellets!CJ$4:CU$4)</f>
        <v>1.5794000000000001</v>
      </c>
      <c r="CK2" s="2">
        <f>1/1000*SUM(Pellets!CK$4:CV$4)</f>
        <v>1.7465000000000002</v>
      </c>
      <c r="CL2" s="2">
        <f>1/1000*SUM(Pellets!CL$4:CW$4)</f>
        <v>1.8035000000000005</v>
      </c>
      <c r="CM2" s="2">
        <f>1/1000*SUM(Pellets!CM$4:CX$4)</f>
        <v>1.8104000000000005</v>
      </c>
      <c r="CN2" s="2">
        <f>1/1000*SUM(Pellets!CN$4:CY$4)</f>
        <v>1.8760000000000003</v>
      </c>
      <c r="CO2" s="2">
        <f>1/1000*SUM(Pellets!CO$4:CZ$4)</f>
        <v>1.9424000000000003</v>
      </c>
      <c r="CP2" s="2">
        <f>1/1000*SUM(Pellets!CP$4:DA$4)</f>
        <v>2.0055000000000001</v>
      </c>
      <c r="CQ2" s="2">
        <f>1/1000*SUM(Pellets!CQ$4:DB$4)</f>
        <v>2.0476000000000001</v>
      </c>
      <c r="CR2" s="2">
        <f>1/1000*SUM(Pellets!CR$4:DC$4)</f>
        <v>2.0573000000000001</v>
      </c>
      <c r="CS2" s="2">
        <f>1/1000*SUM(Pellets!CS$4:DD$4)</f>
        <v>2.0568000000000004</v>
      </c>
      <c r="CT2" s="2">
        <f>1/1000*SUM(Pellets!CT$4:DE$4)</f>
        <v>1.9040000000000004</v>
      </c>
      <c r="CU2" s="2">
        <f>1/1000*SUM(Pellets!CU$4:DF$4)</f>
        <v>1.8863000000000001</v>
      </c>
      <c r="CV2" s="2">
        <f>1/1000*SUM(Pellets!CV$4:DG$4)</f>
        <v>1.7678</v>
      </c>
      <c r="CW2" s="2">
        <f>1/1000*SUM(Pellets!CW$4:DH$4)</f>
        <v>1.5866999999999998</v>
      </c>
      <c r="CX2" s="2">
        <f>1/1000*SUM(Pellets!CX$4:DI$4)</f>
        <v>1.4823</v>
      </c>
      <c r="CY2" s="2">
        <f>1/1000*SUM(Pellets!CY$4:DJ$4)</f>
        <v>1.5198999999999998</v>
      </c>
      <c r="CZ2" s="2">
        <f>1/1000*SUM(Pellets!CZ$4:DK$4)</f>
        <v>1.3977999999999999</v>
      </c>
      <c r="DA2" s="2">
        <f>1/1000*SUM(Pellets!DA$4:DL$4)</f>
        <v>1.3329000000000002</v>
      </c>
      <c r="DB2" s="2">
        <f>1/1000*SUM(Pellets!DB$4:DM$4)</f>
        <v>1.2362000000000002</v>
      </c>
      <c r="DC2" s="2">
        <f>1/1000*SUM(Pellets!DC$4:DN$4)</f>
        <v>1.0248000000000002</v>
      </c>
      <c r="DD2" s="2">
        <f>1/1000*SUM(Pellets!DD$4:DO$4)</f>
        <v>0.71980000000000011</v>
      </c>
      <c r="DE2" s="2">
        <f>1/1000*SUM(Pellets!DE$4:DP$4)</f>
        <v>0.50209999999999999</v>
      </c>
      <c r="DF2" s="2">
        <f>1/1000*SUM(Pellets!DF$4:DQ$4)</f>
        <v>0.4587</v>
      </c>
      <c r="DG2" s="2">
        <f>1/1000*SUM(Pellets!DG$4:DR$4)</f>
        <v>0.39891200000000665</v>
      </c>
      <c r="DH2" s="2">
        <f>1/1000*SUM(Pellets!DH$4:DS$4)</f>
        <v>0.35348300000000327</v>
      </c>
      <c r="DI2" s="2">
        <f>1/1000*SUM(Pellets!DI$4:DT$4)</f>
        <v>0.35883699999999702</v>
      </c>
      <c r="DJ2" s="2">
        <f>1/1000*SUM(Pellets!DJ$4:DU$4)</f>
        <v>0.37870799999999327</v>
      </c>
      <c r="DK2" s="2">
        <f>1/1000*SUM(Pellets!DK$4:DV$4)</f>
        <v>3.5292829999999942</v>
      </c>
      <c r="DL2" s="2">
        <f>1/1000*SUM(Pellets!DL$4:DW$4)</f>
        <v>3.5322779999999994</v>
      </c>
      <c r="DM2" s="2">
        <f>1/1000*SUM(Pellets!DM$4:DX$4)</f>
        <v>3.5119129999999887</v>
      </c>
      <c r="DN2" s="2">
        <f>1/1000*SUM(Pellets!DN$4:DY$4)</f>
        <v>3.5087029999999908</v>
      </c>
      <c r="DO2" s="2">
        <f>1/1000*SUM(Pellets!DO$4:DZ$4)</f>
        <v>3.5886829999999885</v>
      </c>
      <c r="DP2" s="2">
        <f>1/1000*SUM(Pellets!DP$4:EA$4)</f>
        <v>3.6191409999999933</v>
      </c>
      <c r="DQ2" s="2">
        <f>1/1000*SUM(Pellets!DQ$4:EB$4)</f>
        <v>3.6456679999999837</v>
      </c>
      <c r="DR2" s="2">
        <f>1/1000*SUM(Pellets!DR$4:EC$4)</f>
        <v>3.6642909999999875</v>
      </c>
      <c r="DS2" s="2">
        <f>1/1000*SUM(Pellets!DS$4:ED$4)</f>
        <v>3.6974019999999799</v>
      </c>
      <c r="DT2" s="2">
        <f>1/1000*SUM(Pellets!DT$4:EE$4)</f>
        <v>3.7182579999999885</v>
      </c>
      <c r="DU2" s="2">
        <f>1/1000*SUM(Pellets!DU$4:EF$4)</f>
        <v>3.7750739999999938</v>
      </c>
      <c r="DV2" s="2">
        <f>1/1000*SUM(Pellets!DV$4:EG$4)</f>
        <v>3.7746129999999956</v>
      </c>
      <c r="DW2" s="2">
        <f>1/1000*SUM(Pellets!DW$4:EH$4)</f>
        <v>0.58343699999999343</v>
      </c>
      <c r="DX2" s="2">
        <f>1/1000*SUM(Pellets!DX$4:EI$4)</f>
        <v>0.59615899999998689</v>
      </c>
      <c r="DY2" s="2">
        <f>1/1000*SUM(Pellets!DY$4:EJ$4)</f>
        <v>0.61226099999999717</v>
      </c>
      <c r="DZ2" s="2">
        <f>1/1000*SUM(Pellets!DZ$4:EK$4)</f>
        <v>0.593861999999998</v>
      </c>
      <c r="EA2" s="2">
        <f>1/1000*SUM(Pellets!EA$4:EL$4)</f>
        <v>0.50772700000000148</v>
      </c>
      <c r="EB2" s="2">
        <f>1/1000*SUM(Pellets!EB$4:EM$4)</f>
        <v>0.45189899999999683</v>
      </c>
      <c r="EC2" s="2">
        <f>1/1000*SUM(Pellets!EC$4:EN$4)</f>
        <v>0.47721800000000864</v>
      </c>
      <c r="ED2" s="2">
        <f>1/1000*SUM(Pellets!ED$4:EO$4)</f>
        <v>0.62620100000000445</v>
      </c>
      <c r="EE2" s="2">
        <f>1/1000*SUM(Pellets!EE$4:EP$4)</f>
        <v>1.079759000000005</v>
      </c>
      <c r="EF2" s="2">
        <f>1/1000*SUM(Pellets!EF$4:EQ$4)</f>
        <v>1.8209900000000014</v>
      </c>
      <c r="EG2" s="2">
        <f>1/1000*SUM(Pellets!EG$4:ER$4)</f>
        <v>2.0477280000000038</v>
      </c>
      <c r="EH2" s="2">
        <f>1/1000*SUM(Pellets!EH$4:ES$4)</f>
        <v>2.0335910000000044</v>
      </c>
      <c r="EI2" s="2">
        <f>1/1000*SUM(Pellets!EI$4:ET$4)</f>
        <v>2.0308810000000106</v>
      </c>
      <c r="EJ2" s="2">
        <f>1/1000*SUM(Pellets!EJ$4:EU$4)</f>
        <v>2.1164300000000158</v>
      </c>
      <c r="EK2" s="2">
        <f>1/1000*SUM(Pellets!EK$4:EV$4)</f>
        <v>2.1990600000000207</v>
      </c>
      <c r="EL2" s="2">
        <f>1/1000*SUM(Pellets!EL$4:EW$4)</f>
        <v>2.296325000000023</v>
      </c>
      <c r="EM2" s="2">
        <f>1/1000*SUM(Pellets!EM$4:EX$4)</f>
        <v>2.8200180000000223</v>
      </c>
      <c r="EN2" s="2">
        <f>1/1000*SUM(Pellets!EN$4:EY$4)</f>
        <v>2.9172260000000185</v>
      </c>
      <c r="EO2" s="2">
        <f>1/1000*SUM(Pellets!EO$4:EZ$4)</f>
        <v>3.014600000000021</v>
      </c>
      <c r="EP2" s="2">
        <f>1/1000*SUM(Pellets!EP$4:FA$4)</f>
        <v>3.0738590000000205</v>
      </c>
      <c r="EQ2" s="2">
        <f>1/1000*SUM(Pellets!EQ$4:FB$4)</f>
        <v>2.6172690000000181</v>
      </c>
      <c r="ER2" s="2">
        <f>1/1000*SUM(Pellets!ER$4:FC$4)</f>
        <v>1.9082290000000162</v>
      </c>
      <c r="ES2" s="2">
        <f>1/1000*SUM(Pellets!ES$4:FD$4)</f>
        <v>1.7033780000000129</v>
      </c>
      <c r="ET2" s="2">
        <f>1/1000*SUM(Pellets!ET$4:FE$4)</f>
        <v>1.7069790000000076</v>
      </c>
      <c r="EU2" s="2">
        <f>1/1000*SUM(Pellets!EU$4:FF$4)</f>
        <v>1.7026460000000019</v>
      </c>
      <c r="EV2" s="2">
        <f>1/1000*SUM(Pellets!EV$4:FG$4)</f>
        <v>1.6480289999999975</v>
      </c>
      <c r="EW2" s="2">
        <f>1/1000*SUM(Pellets!EW$4:FH$4)</f>
        <v>1.5299819999999915</v>
      </c>
      <c r="EX2" s="2">
        <f>1/1000*SUM(Pellets!EX$4:FI$4)</f>
        <v>1.4357959999999812</v>
      </c>
      <c r="EY2" s="2">
        <f>1/1000*SUM(Pellets!EY$4:FJ$4)</f>
        <v>0.92976399999998061</v>
      </c>
      <c r="EZ2" s="2">
        <f>1/1000*SUM(Pellets!EZ$4:FK$4)</f>
        <v>0.88889499999997335</v>
      </c>
      <c r="FA2" s="2">
        <f>1/1000*SUM(Pellets!FA$4:FL$4)</f>
        <v>0.75376099999996882</v>
      </c>
      <c r="FB2" s="2">
        <f>1/1000*SUM(Pellets!FB$4:FM$4)</f>
        <v>0.507295999999966</v>
      </c>
      <c r="FC2" s="2">
        <f>1/1000*SUM(Pellets!FC$4:FN$4)</f>
        <v>0.46928099999996853</v>
      </c>
      <c r="FD2" s="2">
        <f>1/1000*SUM(Pellets!FD$4:FO$4)</f>
        <v>0.42066799999996868</v>
      </c>
      <c r="FE2" s="2">
        <f>1/1000*SUM(Pellets!FE$4:FP$4)</f>
        <v>0.32141799999997062</v>
      </c>
      <c r="FF2" s="2">
        <f>1/1000*SUM(Pellets!FF$4:FQ$4)</f>
        <v>0.34180699999997782</v>
      </c>
      <c r="FG2" s="2">
        <f>1/1000*SUM(Pellets!FG$4:FR$4)</f>
        <v>0.30943099999997797</v>
      </c>
      <c r="FH2" s="2">
        <f>1/1000*SUM(Pellets!FH$4:FS$4)</f>
        <v>0.26952899999997892</v>
      </c>
      <c r="FI2" s="2">
        <f>1/1000*SUM(Pellets!FI$4:FT$4)</f>
        <v>0.29490099999998065</v>
      </c>
      <c r="FJ2" s="2">
        <f>1/1000*SUM(Pellets!FJ$4:FU$4)</f>
        <v>0.31024399999998536</v>
      </c>
      <c r="FK2" s="2">
        <f>1/1000*SUM(Pellets!FK$4:FV$4)</f>
        <v>0.26018399999998559</v>
      </c>
      <c r="FL2" s="2">
        <f>1/1000*SUM(Pellets!FL$4:FW$4)</f>
        <v>0.33656999999999698</v>
      </c>
      <c r="FM2" s="2">
        <f>1/1000*SUM(Pellets!FM$4:FX$4)</f>
        <v>0.32901999999999704</v>
      </c>
      <c r="FN2" s="2">
        <f>1/1000*SUM(Pellets!FN$4:FY$4)</f>
        <v>0.45092000000000004</v>
      </c>
    </row>
    <row r="3" spans="1:170">
      <c r="B3" s="3" t="s">
        <v>2</v>
      </c>
      <c r="C3" s="3" t="s">
        <v>2</v>
      </c>
      <c r="D3" s="3" t="s">
        <v>2</v>
      </c>
      <c r="E3" s="3" t="s">
        <v>2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2</v>
      </c>
      <c r="U3" s="3" t="s">
        <v>2</v>
      </c>
      <c r="V3" s="3" t="s">
        <v>2</v>
      </c>
      <c r="W3" s="3" t="s">
        <v>2</v>
      </c>
      <c r="X3" s="3" t="s">
        <v>2</v>
      </c>
      <c r="Y3" s="3" t="s">
        <v>2</v>
      </c>
      <c r="Z3" s="3" t="s">
        <v>2</v>
      </c>
      <c r="AA3" s="3" t="s">
        <v>2</v>
      </c>
      <c r="AB3" s="3" t="s">
        <v>2</v>
      </c>
      <c r="AC3" s="3" t="s">
        <v>2</v>
      </c>
      <c r="AD3" s="3" t="s">
        <v>2</v>
      </c>
      <c r="AE3" s="3" t="s">
        <v>2</v>
      </c>
      <c r="AF3" s="3" t="s">
        <v>2</v>
      </c>
      <c r="AG3" s="3" t="s">
        <v>2</v>
      </c>
      <c r="AH3" s="3" t="s">
        <v>2</v>
      </c>
      <c r="AI3" s="3" t="s">
        <v>2</v>
      </c>
      <c r="AJ3" s="3" t="s">
        <v>2</v>
      </c>
      <c r="AK3" s="3" t="s">
        <v>2</v>
      </c>
      <c r="AL3" s="3" t="s">
        <v>2</v>
      </c>
      <c r="AM3" s="3" t="s">
        <v>2</v>
      </c>
      <c r="AN3" s="3" t="s">
        <v>2</v>
      </c>
      <c r="AO3" s="3" t="s">
        <v>2</v>
      </c>
      <c r="AP3" s="3" t="s">
        <v>2</v>
      </c>
      <c r="AQ3" s="3" t="s">
        <v>2</v>
      </c>
      <c r="AR3" s="3" t="s">
        <v>2</v>
      </c>
      <c r="AS3" s="3" t="s">
        <v>2</v>
      </c>
      <c r="AT3" s="3" t="s">
        <v>2</v>
      </c>
      <c r="AU3" s="3" t="s">
        <v>2</v>
      </c>
      <c r="AV3" s="3" t="s">
        <v>2</v>
      </c>
      <c r="AW3" s="3" t="s">
        <v>2</v>
      </c>
      <c r="AX3" s="3" t="s">
        <v>2</v>
      </c>
      <c r="AY3" s="3" t="s">
        <v>2</v>
      </c>
      <c r="AZ3" s="3" t="s">
        <v>2</v>
      </c>
      <c r="BA3" s="3" t="s">
        <v>2</v>
      </c>
      <c r="BB3" s="3" t="s">
        <v>2</v>
      </c>
      <c r="BC3" s="3" t="s">
        <v>2</v>
      </c>
      <c r="BD3" s="3" t="s">
        <v>2</v>
      </c>
      <c r="BE3" s="3" t="s">
        <v>2</v>
      </c>
      <c r="BF3" s="3" t="s">
        <v>2</v>
      </c>
      <c r="BG3" s="3" t="s">
        <v>2</v>
      </c>
      <c r="BH3" s="3" t="s">
        <v>2</v>
      </c>
      <c r="BI3" s="3" t="s">
        <v>2</v>
      </c>
      <c r="BJ3" s="3" t="s">
        <v>2</v>
      </c>
      <c r="BK3" s="3" t="s">
        <v>2</v>
      </c>
      <c r="BL3" s="3" t="s">
        <v>2</v>
      </c>
      <c r="BM3" s="3" t="s">
        <v>2</v>
      </c>
      <c r="BN3" s="3" t="s">
        <v>2</v>
      </c>
      <c r="BO3" s="3" t="s">
        <v>2</v>
      </c>
      <c r="BP3" s="3" t="s">
        <v>2</v>
      </c>
      <c r="BQ3" s="3" t="s">
        <v>2</v>
      </c>
      <c r="BR3" s="3" t="s">
        <v>2</v>
      </c>
      <c r="BS3" s="3" t="s">
        <v>2</v>
      </c>
      <c r="BT3" s="3" t="s">
        <v>2</v>
      </c>
      <c r="BU3" s="3" t="s">
        <v>2</v>
      </c>
      <c r="BV3" s="3" t="s">
        <v>2</v>
      </c>
      <c r="BW3" s="3" t="s">
        <v>2</v>
      </c>
      <c r="BX3" s="3" t="s">
        <v>2</v>
      </c>
      <c r="BY3" s="3" t="s">
        <v>2</v>
      </c>
      <c r="BZ3" s="3" t="s">
        <v>2</v>
      </c>
      <c r="CA3" s="3" t="s">
        <v>2</v>
      </c>
      <c r="CB3" s="3" t="s">
        <v>2</v>
      </c>
      <c r="CC3" s="3" t="s">
        <v>2</v>
      </c>
      <c r="CD3" s="3" t="s">
        <v>2</v>
      </c>
      <c r="CE3" s="3" t="s">
        <v>2</v>
      </c>
      <c r="CF3" s="3" t="s">
        <v>2</v>
      </c>
      <c r="CG3" s="3" t="s">
        <v>2</v>
      </c>
      <c r="CH3" s="3" t="s">
        <v>2</v>
      </c>
      <c r="CI3" s="3" t="s">
        <v>2</v>
      </c>
      <c r="CJ3" s="3" t="s">
        <v>2</v>
      </c>
      <c r="CK3" s="3" t="s">
        <v>2</v>
      </c>
      <c r="CL3" s="3" t="s">
        <v>2</v>
      </c>
      <c r="CM3" s="3" t="s">
        <v>2</v>
      </c>
      <c r="CN3" s="3" t="s">
        <v>2</v>
      </c>
      <c r="CO3" s="3" t="s">
        <v>2</v>
      </c>
      <c r="CP3" s="3" t="s">
        <v>2</v>
      </c>
      <c r="CQ3" s="3" t="s">
        <v>2</v>
      </c>
      <c r="CR3" s="3" t="s">
        <v>2</v>
      </c>
      <c r="CS3" s="3" t="s">
        <v>2</v>
      </c>
      <c r="CT3" s="3" t="s">
        <v>2</v>
      </c>
      <c r="CU3" s="3" t="s">
        <v>2</v>
      </c>
      <c r="CV3" s="3" t="s">
        <v>2</v>
      </c>
      <c r="CW3" s="3" t="s">
        <v>2</v>
      </c>
      <c r="CX3" s="3" t="s">
        <v>2</v>
      </c>
      <c r="CY3" s="3" t="s">
        <v>2</v>
      </c>
      <c r="CZ3" s="3" t="s">
        <v>2</v>
      </c>
      <c r="DA3" s="3" t="s">
        <v>2</v>
      </c>
      <c r="DB3" s="3" t="s">
        <v>2</v>
      </c>
      <c r="DC3" s="3" t="s">
        <v>2</v>
      </c>
      <c r="DD3" s="3" t="s">
        <v>2</v>
      </c>
      <c r="DE3" s="3" t="s">
        <v>2</v>
      </c>
      <c r="DF3" s="3" t="s">
        <v>2</v>
      </c>
      <c r="DG3" s="3" t="s">
        <v>2</v>
      </c>
      <c r="DH3" s="3" t="s">
        <v>2</v>
      </c>
      <c r="DI3" s="3" t="s">
        <v>2</v>
      </c>
      <c r="DJ3" s="3" t="s">
        <v>2</v>
      </c>
      <c r="DK3" s="3" t="s">
        <v>2</v>
      </c>
      <c r="DL3" s="3" t="s">
        <v>2</v>
      </c>
      <c r="DM3" s="3" t="s">
        <v>2</v>
      </c>
      <c r="DN3" s="3" t="s">
        <v>2</v>
      </c>
      <c r="DO3" s="3" t="s">
        <v>2</v>
      </c>
      <c r="DP3" s="3" t="s">
        <v>2</v>
      </c>
      <c r="DQ3" s="3" t="s">
        <v>2</v>
      </c>
      <c r="DR3" s="3" t="s">
        <v>2</v>
      </c>
      <c r="DS3" s="3" t="s">
        <v>2</v>
      </c>
      <c r="DT3" s="3" t="s">
        <v>2</v>
      </c>
      <c r="DU3" s="3" t="s">
        <v>2</v>
      </c>
      <c r="DV3" s="3" t="s">
        <v>2</v>
      </c>
      <c r="DW3" s="3" t="s">
        <v>2</v>
      </c>
      <c r="DX3" s="3" t="s">
        <v>2</v>
      </c>
      <c r="DY3" s="3" t="s">
        <v>2</v>
      </c>
      <c r="DZ3" s="3" t="s">
        <v>2</v>
      </c>
      <c r="EA3" s="3" t="s">
        <v>2</v>
      </c>
      <c r="EB3" s="3" t="s">
        <v>2</v>
      </c>
      <c r="EC3" s="3" t="s">
        <v>2</v>
      </c>
      <c r="ED3" s="3" t="s">
        <v>2</v>
      </c>
      <c r="EE3" s="3" t="s">
        <v>2</v>
      </c>
      <c r="EF3" s="3" t="s">
        <v>2</v>
      </c>
      <c r="EG3" s="3" t="s">
        <v>2</v>
      </c>
      <c r="EH3" s="3" t="s">
        <v>2</v>
      </c>
      <c r="EI3" s="3" t="s">
        <v>2</v>
      </c>
      <c r="EJ3" s="3" t="s">
        <v>2</v>
      </c>
      <c r="EK3" s="3" t="s">
        <v>2</v>
      </c>
      <c r="EL3" s="3" t="s">
        <v>2</v>
      </c>
      <c r="EM3" s="3" t="s">
        <v>2</v>
      </c>
      <c r="EN3" s="3" t="s">
        <v>2</v>
      </c>
      <c r="EO3" s="3" t="s">
        <v>2</v>
      </c>
      <c r="EP3" s="3" t="s">
        <v>2</v>
      </c>
      <c r="EQ3" s="3" t="s">
        <v>2</v>
      </c>
      <c r="ER3" s="3" t="s">
        <v>2</v>
      </c>
      <c r="ES3" s="3" t="s">
        <v>2</v>
      </c>
      <c r="ET3" s="3" t="s">
        <v>2</v>
      </c>
      <c r="EU3" s="3" t="s">
        <v>2</v>
      </c>
      <c r="EV3" s="3" t="s">
        <v>2</v>
      </c>
      <c r="EW3" s="3" t="s">
        <v>2</v>
      </c>
      <c r="EX3" s="3" t="s">
        <v>2</v>
      </c>
      <c r="EY3" s="3" t="s">
        <v>2</v>
      </c>
      <c r="EZ3" s="3" t="s">
        <v>2</v>
      </c>
      <c r="FA3" s="3" t="s">
        <v>2</v>
      </c>
      <c r="FB3" s="3" t="s">
        <v>2</v>
      </c>
      <c r="FC3" s="3" t="s">
        <v>2</v>
      </c>
      <c r="FD3" s="3" t="s">
        <v>2</v>
      </c>
      <c r="FE3" s="3" t="s">
        <v>2</v>
      </c>
      <c r="FF3" s="3" t="s">
        <v>2</v>
      </c>
      <c r="FG3" s="3" t="s">
        <v>2</v>
      </c>
      <c r="FH3" s="3" t="s">
        <v>2</v>
      </c>
      <c r="FI3" s="3" t="s">
        <v>2</v>
      </c>
      <c r="FJ3" s="3" t="s">
        <v>2</v>
      </c>
      <c r="FK3" s="3" t="s">
        <v>2</v>
      </c>
      <c r="FL3" s="3" t="s">
        <v>2</v>
      </c>
      <c r="FM3" s="3" t="s">
        <v>2</v>
      </c>
      <c r="FN3" s="3" t="s">
        <v>2</v>
      </c>
    </row>
    <row r="4" spans="1:170">
      <c r="B4" s="2" t="s">
        <v>3</v>
      </c>
      <c r="C4" s="2"/>
      <c r="D4" s="2"/>
      <c r="E4" s="2"/>
      <c r="F4" s="2"/>
      <c r="G4" s="2"/>
      <c r="H4" s="2" t="s">
        <v>5</v>
      </c>
      <c r="I4" s="2"/>
      <c r="J4" s="2"/>
      <c r="K4" s="2"/>
      <c r="L4" s="2"/>
      <c r="M4" s="2"/>
      <c r="N4" s="2" t="s">
        <v>4</v>
      </c>
      <c r="O4" s="2"/>
      <c r="P4" s="2"/>
      <c r="Q4" s="2"/>
      <c r="R4" s="2"/>
      <c r="S4" s="2"/>
      <c r="T4" s="2" t="s">
        <v>6</v>
      </c>
      <c r="U4" s="2"/>
      <c r="V4" s="2"/>
      <c r="W4" s="2"/>
      <c r="X4" s="2"/>
      <c r="Y4" s="2"/>
      <c r="Z4" s="2" t="s">
        <v>7</v>
      </c>
      <c r="AA4" s="2"/>
      <c r="AB4" s="2"/>
      <c r="AC4" s="2"/>
      <c r="AD4" s="2"/>
      <c r="AE4" s="2"/>
      <c r="AF4" s="2" t="s">
        <v>8</v>
      </c>
      <c r="AG4" s="2"/>
      <c r="AH4" s="2"/>
      <c r="AI4" s="2"/>
      <c r="AJ4" s="2"/>
      <c r="AK4" s="2"/>
      <c r="AL4" s="2" t="s">
        <v>9</v>
      </c>
      <c r="AM4" s="2"/>
      <c r="AN4" s="2"/>
      <c r="AO4" s="2"/>
      <c r="AP4" s="2"/>
      <c r="AQ4" s="2"/>
      <c r="AR4" s="2" t="s">
        <v>10</v>
      </c>
      <c r="AS4" s="2"/>
      <c r="AT4" s="2"/>
      <c r="AU4" s="2"/>
      <c r="AV4" s="2"/>
      <c r="AW4" s="2"/>
      <c r="AX4" s="2" t="s">
        <v>11</v>
      </c>
      <c r="AY4" s="2"/>
      <c r="AZ4" s="2"/>
      <c r="BA4" s="2"/>
      <c r="BB4" s="2"/>
      <c r="BC4" s="2"/>
      <c r="BD4" s="2" t="s">
        <v>42</v>
      </c>
      <c r="BE4" s="2"/>
      <c r="BF4" s="2"/>
      <c r="BG4" s="2"/>
      <c r="BH4" s="2"/>
      <c r="BI4" s="2"/>
      <c r="BJ4" s="2" t="s">
        <v>43</v>
      </c>
      <c r="BK4" s="2"/>
      <c r="BL4" s="2"/>
      <c r="BM4" s="2"/>
      <c r="BN4" s="2"/>
      <c r="BO4" s="2"/>
      <c r="BP4" s="2" t="s">
        <v>44</v>
      </c>
      <c r="BQ4" s="2"/>
      <c r="BR4" s="2"/>
      <c r="BS4" s="2"/>
      <c r="BT4" s="2"/>
      <c r="BU4" s="2"/>
      <c r="BV4" s="2" t="s">
        <v>45</v>
      </c>
      <c r="BW4" s="2"/>
      <c r="BX4" s="2"/>
      <c r="BY4" s="2"/>
      <c r="BZ4" s="2"/>
      <c r="CA4" s="2"/>
      <c r="CB4" s="2" t="s">
        <v>48</v>
      </c>
      <c r="CC4" s="2"/>
      <c r="CD4" s="2"/>
      <c r="CE4" s="2"/>
      <c r="CF4" s="2"/>
      <c r="CG4" s="2"/>
      <c r="CH4" s="2" t="s">
        <v>49</v>
      </c>
      <c r="CI4" s="2"/>
      <c r="CJ4" s="2"/>
      <c r="CK4" s="2"/>
      <c r="CL4" s="2"/>
      <c r="CM4" s="2"/>
      <c r="CN4" s="2" t="s">
        <v>50</v>
      </c>
      <c r="CO4" s="2"/>
      <c r="CP4" s="2"/>
      <c r="CQ4" s="2"/>
      <c r="CR4" s="2"/>
      <c r="CS4" s="2"/>
      <c r="CT4" s="2" t="s">
        <v>51</v>
      </c>
      <c r="CU4" s="2"/>
      <c r="CV4" s="2"/>
      <c r="CW4" s="2"/>
      <c r="CX4" s="2"/>
      <c r="CY4" s="2"/>
      <c r="CZ4" s="2" t="s">
        <v>53</v>
      </c>
      <c r="DA4" s="2"/>
      <c r="DB4" s="2"/>
      <c r="DC4" s="2"/>
      <c r="DD4" s="2"/>
      <c r="DE4" s="2"/>
      <c r="DF4" s="2" t="s">
        <v>54</v>
      </c>
      <c r="DG4" s="2"/>
      <c r="DH4" s="2"/>
      <c r="DI4" s="2"/>
      <c r="DJ4" s="2"/>
      <c r="DK4" s="2"/>
      <c r="DL4" s="2" t="s">
        <v>55</v>
      </c>
      <c r="DM4" s="2"/>
      <c r="DN4" s="2"/>
      <c r="DO4" s="2"/>
      <c r="DP4" s="2"/>
      <c r="DQ4" s="2"/>
      <c r="DR4" s="2" t="s">
        <v>56</v>
      </c>
      <c r="DS4" s="2"/>
      <c r="DT4" s="2"/>
      <c r="DU4" s="2"/>
      <c r="DV4" s="2"/>
      <c r="DW4" s="2"/>
      <c r="DX4" s="2" t="s">
        <v>57</v>
      </c>
      <c r="DY4" s="2"/>
      <c r="DZ4" s="2"/>
      <c r="EA4" s="2"/>
      <c r="EB4" s="2"/>
      <c r="EC4" s="2"/>
      <c r="ED4" s="2" t="s">
        <v>58</v>
      </c>
      <c r="EE4" s="2"/>
      <c r="EF4" s="2"/>
      <c r="EG4" s="2"/>
      <c r="EH4" s="2"/>
      <c r="EI4" s="2"/>
      <c r="EJ4" s="2" t="s">
        <v>59</v>
      </c>
      <c r="EK4" s="2"/>
      <c r="EL4" s="2"/>
      <c r="EM4" s="2"/>
      <c r="EN4" s="2"/>
      <c r="EO4" s="2"/>
      <c r="EP4" s="2" t="s">
        <v>60</v>
      </c>
      <c r="EQ4" s="2"/>
      <c r="ER4" s="2"/>
      <c r="ES4" s="2"/>
      <c r="ET4" s="2"/>
      <c r="EU4" s="2"/>
      <c r="EV4" s="2" t="s">
        <v>61</v>
      </c>
      <c r="EW4" s="2"/>
      <c r="EX4" s="2"/>
      <c r="EY4" s="2"/>
      <c r="EZ4" s="2"/>
      <c r="FA4" s="2"/>
      <c r="FB4" s="2" t="s">
        <v>62</v>
      </c>
      <c r="FC4" s="2"/>
      <c r="FD4" s="2"/>
      <c r="FE4" s="2"/>
      <c r="FF4" s="2"/>
      <c r="FG4" s="2"/>
      <c r="FH4" s="2" t="s">
        <v>63</v>
      </c>
      <c r="FI4" s="2"/>
      <c r="FJ4" s="2"/>
      <c r="FK4" s="2"/>
      <c r="FL4" s="2"/>
      <c r="FM4" s="2"/>
      <c r="FN4" s="2" t="s">
        <v>64</v>
      </c>
    </row>
    <row r="5" spans="1:170" ht="13">
      <c r="A5" t="s">
        <v>65</v>
      </c>
      <c r="B5" s="4">
        <f>B2</f>
        <v>0.2215</v>
      </c>
      <c r="C5" s="4">
        <f t="shared" ref="C5:AV5" si="0">C2</f>
        <v>0.23350000000000001</v>
      </c>
      <c r="D5" s="4">
        <f t="shared" si="0"/>
        <v>0.23680000000000004</v>
      </c>
      <c r="E5" s="4">
        <f t="shared" si="0"/>
        <v>0.23519999999999999</v>
      </c>
      <c r="F5" s="4">
        <f t="shared" si="0"/>
        <v>0.2303</v>
      </c>
      <c r="G5" s="4">
        <f t="shared" si="0"/>
        <v>0.24140000000000003</v>
      </c>
      <c r="H5" s="4">
        <f t="shared" si="0"/>
        <v>0.21790000000000001</v>
      </c>
      <c r="I5" s="4">
        <f t="shared" si="0"/>
        <v>0.22130000000000002</v>
      </c>
      <c r="J5" s="4">
        <f t="shared" si="0"/>
        <v>0.22719999999999999</v>
      </c>
      <c r="K5" s="4">
        <f t="shared" si="0"/>
        <v>0.26010000000000005</v>
      </c>
      <c r="L5" s="4">
        <f t="shared" si="0"/>
        <v>0.26860000000000001</v>
      </c>
      <c r="M5" s="4">
        <f t="shared" si="0"/>
        <v>0.28120000000000006</v>
      </c>
      <c r="N5" s="4">
        <f t="shared" si="0"/>
        <v>0.33640000000000009</v>
      </c>
      <c r="O5" s="4">
        <f t="shared" si="0"/>
        <v>0.36620000000000003</v>
      </c>
      <c r="P5" s="4">
        <f t="shared" si="0"/>
        <v>0.37220000000000003</v>
      </c>
      <c r="Q5" s="4">
        <f t="shared" si="0"/>
        <v>0.39050000000000001</v>
      </c>
      <c r="R5" s="4">
        <f t="shared" si="0"/>
        <v>0.39050000000000001</v>
      </c>
      <c r="S5" s="4">
        <f t="shared" si="0"/>
        <v>0.39180000000000004</v>
      </c>
      <c r="T5" s="4">
        <f t="shared" si="0"/>
        <v>0.47460000000000002</v>
      </c>
      <c r="U5" s="4">
        <f t="shared" si="0"/>
        <v>0.50370000000000004</v>
      </c>
      <c r="V5" s="4">
        <f t="shared" si="0"/>
        <v>0.46879999999999999</v>
      </c>
      <c r="W5" s="4">
        <f t="shared" si="0"/>
        <v>0.51360000000000006</v>
      </c>
      <c r="X5" s="4">
        <f t="shared" si="0"/>
        <v>0.50129999999999997</v>
      </c>
      <c r="Y5" s="4">
        <f t="shared" si="0"/>
        <v>0.52410000000000001</v>
      </c>
      <c r="Z5" s="4">
        <f t="shared" si="0"/>
        <v>0.48450000000000004</v>
      </c>
      <c r="AA5" s="4">
        <f t="shared" si="0"/>
        <v>0.45960000000000001</v>
      </c>
      <c r="AB5" s="4">
        <f t="shared" si="0"/>
        <v>0.4551</v>
      </c>
      <c r="AC5" s="4">
        <f t="shared" si="0"/>
        <v>0.45260000000000006</v>
      </c>
      <c r="AD5" s="4">
        <f t="shared" si="0"/>
        <v>0.51970000000000005</v>
      </c>
      <c r="AE5" s="4">
        <f t="shared" si="0"/>
        <v>0.61430000000000007</v>
      </c>
      <c r="AF5" s="4">
        <f t="shared" si="0"/>
        <v>0.56020000000000003</v>
      </c>
      <c r="AG5" s="4">
        <f t="shared" si="0"/>
        <v>0.55170000000000008</v>
      </c>
      <c r="AH5" s="4">
        <f t="shared" si="0"/>
        <v>0.55249999999999999</v>
      </c>
      <c r="AI5" s="4">
        <f t="shared" si="0"/>
        <v>0.52390000000000014</v>
      </c>
      <c r="AJ5" s="4">
        <f t="shared" si="0"/>
        <v>0.50780000000000003</v>
      </c>
      <c r="AK5" s="4">
        <f t="shared" si="0"/>
        <v>0.50019999999999998</v>
      </c>
      <c r="AL5" s="4">
        <f t="shared" si="0"/>
        <v>0.49860000000000004</v>
      </c>
      <c r="AM5" s="4">
        <f t="shared" si="0"/>
        <v>0.50350000000000006</v>
      </c>
      <c r="AN5" s="4">
        <f t="shared" si="0"/>
        <v>0.51840000000000008</v>
      </c>
      <c r="AO5" s="4">
        <f t="shared" si="0"/>
        <v>0.47919999999999996</v>
      </c>
      <c r="AP5" s="4">
        <f t="shared" si="0"/>
        <v>0.45330000000000004</v>
      </c>
      <c r="AQ5" s="4">
        <f t="shared" si="0"/>
        <v>0.36979999999999996</v>
      </c>
      <c r="AR5" s="4">
        <f t="shared" si="0"/>
        <v>0.34389999999999993</v>
      </c>
      <c r="AS5" s="4">
        <f t="shared" si="0"/>
        <v>0.34309999999999996</v>
      </c>
      <c r="AT5" s="4">
        <f t="shared" si="0"/>
        <v>0.35410000000000003</v>
      </c>
      <c r="AU5" s="4">
        <f t="shared" si="0"/>
        <v>0.37000000000000011</v>
      </c>
      <c r="AV5" s="4">
        <f t="shared" si="0"/>
        <v>0.36820000000000003</v>
      </c>
      <c r="AW5" s="4">
        <f>AW2</f>
        <v>0.35460000000000003</v>
      </c>
      <c r="AX5" s="4">
        <f>AX2</f>
        <v>0.32720000000000005</v>
      </c>
      <c r="AY5" s="4">
        <f t="shared" ref="AY5:BH5" si="1">AY2</f>
        <v>0.34410000000000002</v>
      </c>
      <c r="AZ5" s="4">
        <f t="shared" si="1"/>
        <v>0.31030000000000002</v>
      </c>
      <c r="BA5" s="4">
        <f t="shared" si="1"/>
        <v>0.46220000000000006</v>
      </c>
      <c r="BB5" s="4">
        <f t="shared" si="1"/>
        <v>0.47470000000000007</v>
      </c>
      <c r="BC5" s="4">
        <f t="shared" si="1"/>
        <v>0.47670000000000001</v>
      </c>
      <c r="BD5" s="4">
        <f t="shared" si="1"/>
        <v>0.49920000000000003</v>
      </c>
      <c r="BE5" s="4">
        <f t="shared" si="1"/>
        <v>0.50650000000000006</v>
      </c>
      <c r="BF5" s="4">
        <f t="shared" si="1"/>
        <v>0.5423</v>
      </c>
      <c r="BG5" s="4">
        <f t="shared" si="1"/>
        <v>0.53749999999999998</v>
      </c>
      <c r="BH5" s="4">
        <f t="shared" si="1"/>
        <v>0.53260000000000007</v>
      </c>
      <c r="BI5" s="4">
        <f>BI2</f>
        <v>0.58229999999999993</v>
      </c>
      <c r="BJ5" s="4">
        <f>BJ2</f>
        <v>0.63009999999999999</v>
      </c>
      <c r="BK5" s="4">
        <f t="shared" ref="BK5:BT5" si="2">BK2</f>
        <v>0.67060000000000008</v>
      </c>
      <c r="BL5" s="4">
        <f t="shared" si="2"/>
        <v>0.71240000000000003</v>
      </c>
      <c r="BM5" s="4">
        <f t="shared" si="2"/>
        <v>0.59950000000000014</v>
      </c>
      <c r="BN5" s="4">
        <f t="shared" si="2"/>
        <v>0.5807000000000001</v>
      </c>
      <c r="BO5" s="4">
        <f t="shared" si="2"/>
        <v>0.57890000000000008</v>
      </c>
      <c r="BP5" s="4">
        <f t="shared" si="2"/>
        <v>0.67160000000000009</v>
      </c>
      <c r="BQ5" s="4">
        <f t="shared" si="2"/>
        <v>0.62250000000000005</v>
      </c>
      <c r="BR5" s="4">
        <f t="shared" si="2"/>
        <v>0.62139999999999995</v>
      </c>
      <c r="BS5" s="4">
        <f t="shared" si="2"/>
        <v>0.64069999999999994</v>
      </c>
      <c r="BT5" s="4">
        <f t="shared" si="2"/>
        <v>0.7196999999999999</v>
      </c>
      <c r="BU5" s="4">
        <f>BU2</f>
        <v>0.82010000000000016</v>
      </c>
      <c r="BV5" s="4">
        <f>BV2</f>
        <v>0.91260000000000008</v>
      </c>
      <c r="BW5" s="4">
        <f t="shared" ref="BW5:CF5" si="3">BW2</f>
        <v>1.0055000000000001</v>
      </c>
      <c r="BX5" s="4">
        <f t="shared" si="3"/>
        <v>1.0644</v>
      </c>
      <c r="BY5" s="4">
        <f t="shared" si="3"/>
        <v>1.0534000000000001</v>
      </c>
      <c r="BZ5" s="4">
        <f t="shared" si="3"/>
        <v>1.0921000000000001</v>
      </c>
      <c r="CA5" s="4">
        <f t="shared" si="3"/>
        <v>1.1123000000000001</v>
      </c>
      <c r="CB5" s="4">
        <f t="shared" si="3"/>
        <v>1.0522</v>
      </c>
      <c r="CC5" s="4">
        <f t="shared" si="3"/>
        <v>1.0945</v>
      </c>
      <c r="CD5" s="4">
        <f t="shared" si="3"/>
        <v>1.1094000000000002</v>
      </c>
      <c r="CE5" s="4">
        <f t="shared" si="3"/>
        <v>1.2377</v>
      </c>
      <c r="CF5" s="4">
        <f t="shared" si="3"/>
        <v>1.4596</v>
      </c>
      <c r="CG5" s="4">
        <f>CG2</f>
        <v>1.5028000000000001</v>
      </c>
      <c r="CH5" s="4">
        <f>CH2</f>
        <v>1.5773000000000001</v>
      </c>
      <c r="CI5" s="4">
        <f t="shared" ref="CI5:CR5" si="4">CI2</f>
        <v>1.5147000000000002</v>
      </c>
      <c r="CJ5" s="4">
        <f t="shared" si="4"/>
        <v>1.5794000000000001</v>
      </c>
      <c r="CK5" s="4">
        <f t="shared" si="4"/>
        <v>1.7465000000000002</v>
      </c>
      <c r="CL5" s="4">
        <f t="shared" si="4"/>
        <v>1.8035000000000005</v>
      </c>
      <c r="CM5" s="4">
        <f t="shared" si="4"/>
        <v>1.8104000000000005</v>
      </c>
      <c r="CN5" s="4">
        <f t="shared" si="4"/>
        <v>1.8760000000000003</v>
      </c>
      <c r="CO5" s="4">
        <f t="shared" si="4"/>
        <v>1.9424000000000003</v>
      </c>
      <c r="CP5" s="4">
        <f t="shared" si="4"/>
        <v>2.0055000000000001</v>
      </c>
      <c r="CQ5" s="4">
        <f t="shared" si="4"/>
        <v>2.0476000000000001</v>
      </c>
      <c r="CR5" s="4">
        <f t="shared" si="4"/>
        <v>2.0573000000000001</v>
      </c>
      <c r="CS5" s="4">
        <f>CS2</f>
        <v>2.0568000000000004</v>
      </c>
      <c r="CT5" s="4">
        <f>CT2</f>
        <v>1.9040000000000004</v>
      </c>
      <c r="CU5" s="4">
        <f t="shared" ref="CU5:DD5" si="5">CU2</f>
        <v>1.8863000000000001</v>
      </c>
      <c r="CV5" s="4">
        <f t="shared" si="5"/>
        <v>1.7678</v>
      </c>
      <c r="CW5" s="4">
        <f t="shared" si="5"/>
        <v>1.5866999999999998</v>
      </c>
      <c r="CX5" s="4">
        <f t="shared" si="5"/>
        <v>1.4823</v>
      </c>
      <c r="CY5" s="4">
        <f t="shared" si="5"/>
        <v>1.5198999999999998</v>
      </c>
      <c r="CZ5" s="4">
        <f t="shared" si="5"/>
        <v>1.3977999999999999</v>
      </c>
      <c r="DA5" s="4">
        <f t="shared" si="5"/>
        <v>1.3329000000000002</v>
      </c>
      <c r="DB5" s="4">
        <f t="shared" si="5"/>
        <v>1.2362000000000002</v>
      </c>
      <c r="DC5" s="4">
        <f t="shared" si="5"/>
        <v>1.0248000000000002</v>
      </c>
      <c r="DD5" s="4">
        <f t="shared" si="5"/>
        <v>0.71980000000000011</v>
      </c>
      <c r="DE5" s="4">
        <f>DE2</f>
        <v>0.50209999999999999</v>
      </c>
      <c r="DF5" s="4">
        <f>DF2</f>
        <v>0.4587</v>
      </c>
      <c r="DG5" s="4">
        <f t="shared" ref="DG5:DP5" si="6">DG2</f>
        <v>0.39891200000000665</v>
      </c>
      <c r="DH5" s="4">
        <f t="shared" si="6"/>
        <v>0.35348300000000327</v>
      </c>
      <c r="DI5" s="4">
        <f t="shared" si="6"/>
        <v>0.35883699999999702</v>
      </c>
      <c r="DJ5" s="4">
        <f t="shared" si="6"/>
        <v>0.37870799999999327</v>
      </c>
      <c r="DK5" s="4">
        <f t="shared" si="6"/>
        <v>3.5292829999999942</v>
      </c>
      <c r="DL5" s="4">
        <f t="shared" si="6"/>
        <v>3.5322779999999994</v>
      </c>
      <c r="DM5" s="4">
        <f t="shared" si="6"/>
        <v>3.5119129999999887</v>
      </c>
      <c r="DN5" s="4">
        <f t="shared" si="6"/>
        <v>3.5087029999999908</v>
      </c>
      <c r="DO5" s="4">
        <f t="shared" si="6"/>
        <v>3.5886829999999885</v>
      </c>
      <c r="DP5" s="4">
        <f t="shared" si="6"/>
        <v>3.6191409999999933</v>
      </c>
      <c r="DQ5" s="4">
        <f>DQ2</f>
        <v>3.6456679999999837</v>
      </c>
      <c r="DR5" s="4">
        <f>DR2</f>
        <v>3.6642909999999875</v>
      </c>
      <c r="DS5" s="4">
        <f t="shared" ref="DS5:EB5" si="7">DS2</f>
        <v>3.6974019999999799</v>
      </c>
      <c r="DT5" s="4">
        <f t="shared" si="7"/>
        <v>3.7182579999999885</v>
      </c>
      <c r="DU5" s="4">
        <f t="shared" si="7"/>
        <v>3.7750739999999938</v>
      </c>
      <c r="DV5" s="4">
        <f t="shared" si="7"/>
        <v>3.7746129999999956</v>
      </c>
      <c r="DW5" s="4">
        <f t="shared" si="7"/>
        <v>0.58343699999999343</v>
      </c>
      <c r="DX5" s="4">
        <f t="shared" si="7"/>
        <v>0.59615899999998689</v>
      </c>
      <c r="DY5" s="4">
        <f t="shared" si="7"/>
        <v>0.61226099999999717</v>
      </c>
      <c r="DZ5" s="4">
        <f t="shared" si="7"/>
        <v>0.593861999999998</v>
      </c>
      <c r="EA5" s="4">
        <f t="shared" si="7"/>
        <v>0.50772700000000148</v>
      </c>
      <c r="EB5" s="4">
        <f t="shared" si="7"/>
        <v>0.45189899999999683</v>
      </c>
      <c r="EC5" s="4">
        <f>EC2</f>
        <v>0.47721800000000864</v>
      </c>
      <c r="ED5" s="4">
        <f>ED2</f>
        <v>0.62620100000000445</v>
      </c>
      <c r="EE5" s="4">
        <f t="shared" ref="EE5:EN5" si="8">EE2</f>
        <v>1.079759000000005</v>
      </c>
      <c r="EF5" s="4">
        <f t="shared" si="8"/>
        <v>1.8209900000000014</v>
      </c>
      <c r="EG5" s="4">
        <f t="shared" si="8"/>
        <v>2.0477280000000038</v>
      </c>
      <c r="EH5" s="4">
        <f t="shared" si="8"/>
        <v>2.0335910000000044</v>
      </c>
      <c r="EI5" s="4">
        <f t="shared" si="8"/>
        <v>2.0308810000000106</v>
      </c>
      <c r="EJ5" s="4">
        <f t="shared" si="8"/>
        <v>2.1164300000000158</v>
      </c>
      <c r="EK5" s="4">
        <f t="shared" si="8"/>
        <v>2.1990600000000207</v>
      </c>
      <c r="EL5" s="4">
        <f t="shared" si="8"/>
        <v>2.296325000000023</v>
      </c>
      <c r="EM5" s="4">
        <f t="shared" si="8"/>
        <v>2.8200180000000223</v>
      </c>
      <c r="EN5" s="4">
        <f t="shared" si="8"/>
        <v>2.9172260000000185</v>
      </c>
      <c r="EO5" s="4">
        <f>EO2</f>
        <v>3.014600000000021</v>
      </c>
      <c r="EP5" s="4">
        <f>EP2</f>
        <v>3.0738590000000205</v>
      </c>
      <c r="EQ5" s="4">
        <f t="shared" ref="EQ5:EZ5" si="9">EQ2</f>
        <v>2.6172690000000181</v>
      </c>
      <c r="ER5" s="4">
        <f t="shared" si="9"/>
        <v>1.9082290000000162</v>
      </c>
      <c r="ES5" s="4">
        <f t="shared" si="9"/>
        <v>1.7033780000000129</v>
      </c>
      <c r="ET5" s="4">
        <f t="shared" si="9"/>
        <v>1.7069790000000076</v>
      </c>
      <c r="EU5" s="4">
        <f t="shared" si="9"/>
        <v>1.7026460000000019</v>
      </c>
      <c r="EV5" s="4">
        <f t="shared" si="9"/>
        <v>1.6480289999999975</v>
      </c>
      <c r="EW5" s="4">
        <f t="shared" si="9"/>
        <v>1.5299819999999915</v>
      </c>
      <c r="EX5" s="4">
        <f t="shared" si="9"/>
        <v>1.4357959999999812</v>
      </c>
      <c r="EY5" s="4">
        <f t="shared" si="9"/>
        <v>0.92976399999998061</v>
      </c>
      <c r="EZ5" s="4">
        <f t="shared" si="9"/>
        <v>0.88889499999997335</v>
      </c>
      <c r="FA5" s="4">
        <f>FA2</f>
        <v>0.75376099999996882</v>
      </c>
      <c r="FB5" s="4">
        <f>FB2</f>
        <v>0.507295999999966</v>
      </c>
      <c r="FC5" s="4">
        <f t="shared" ref="FC5:FL5" si="10">FC2</f>
        <v>0.46928099999996853</v>
      </c>
      <c r="FD5" s="4">
        <f t="shared" si="10"/>
        <v>0.42066799999996868</v>
      </c>
      <c r="FE5" s="4">
        <f t="shared" si="10"/>
        <v>0.32141799999997062</v>
      </c>
      <c r="FF5" s="4">
        <f t="shared" si="10"/>
        <v>0.34180699999997782</v>
      </c>
      <c r="FG5" s="4">
        <f t="shared" si="10"/>
        <v>0.30943099999997797</v>
      </c>
      <c r="FH5" s="4">
        <f t="shared" si="10"/>
        <v>0.26952899999997892</v>
      </c>
      <c r="FI5" s="4">
        <f t="shared" si="10"/>
        <v>0.29490099999998065</v>
      </c>
      <c r="FJ5" s="4">
        <f t="shared" si="10"/>
        <v>0.31024399999998536</v>
      </c>
      <c r="FK5" s="4">
        <f t="shared" si="10"/>
        <v>0.26018399999998559</v>
      </c>
      <c r="FL5" s="4">
        <f t="shared" si="10"/>
        <v>0.33656999999999698</v>
      </c>
      <c r="FM5" s="4">
        <f>FM2</f>
        <v>0.32901999999999704</v>
      </c>
      <c r="FN5" s="4">
        <f>FN2</f>
        <v>0.45092000000000004</v>
      </c>
    </row>
    <row r="6" spans="1:170">
      <c r="A6" t="str">
        <f>Pellets!A$11</f>
        <v>CzechRepublic</v>
      </c>
      <c r="B6" s="2">
        <f>1/1000*SUM(Pellets!B$11:M$11)</f>
        <v>5.4000000000000006E-2</v>
      </c>
      <c r="C6" s="2">
        <f>1/1000*SUM(Pellets!C$11:N$11)</f>
        <v>3.4599999999999999E-2</v>
      </c>
      <c r="D6" s="2">
        <f>1/1000*SUM(Pellets!D$11:O$11)</f>
        <v>1.2199999999999999E-2</v>
      </c>
      <c r="E6" s="2">
        <f>1/1000*SUM(Pellets!E$11:P$11)</f>
        <v>1.5799999999999998E-2</v>
      </c>
      <c r="F6" s="2">
        <f>1/1000*SUM(Pellets!F$11:Q$11)</f>
        <v>1.5799999999999998E-2</v>
      </c>
      <c r="G6" s="2">
        <f>1/1000*SUM(Pellets!G$11:R$11)</f>
        <v>1.5799999999999998E-2</v>
      </c>
      <c r="H6" s="2">
        <f>1/1000*SUM(Pellets!H$11:S$11)</f>
        <v>6.3799999999999996E-2</v>
      </c>
      <c r="I6" s="2">
        <f>1/1000*SUM(Pellets!I$11:T$11)</f>
        <v>0.107</v>
      </c>
      <c r="J6" s="2">
        <f>1/1000*SUM(Pellets!J$11:U$11)</f>
        <v>0.19269999999999998</v>
      </c>
      <c r="K6" s="2">
        <f>1/1000*SUM(Pellets!K$11:V$11)</f>
        <v>0.27200000000000002</v>
      </c>
      <c r="L6" s="2">
        <f>1/1000*SUM(Pellets!L$11:W$11)</f>
        <v>0.27589999999999998</v>
      </c>
      <c r="M6" s="2">
        <f>1/1000*SUM(Pellets!M$11:X$11)</f>
        <v>0.27189999999999998</v>
      </c>
      <c r="N6" s="2">
        <f>1/1000*SUM(Pellets!N$11:Y$11)</f>
        <v>0.2843</v>
      </c>
      <c r="O6" s="2">
        <f>1/1000*SUM(Pellets!O$11:Z$11)</f>
        <v>0.28820000000000001</v>
      </c>
      <c r="P6" s="2">
        <f>1/1000*SUM(Pellets!P$11:AA$11)</f>
        <v>0.80140000000000011</v>
      </c>
      <c r="Q6" s="2">
        <f>1/1000*SUM(Pellets!Q$11:AB$11)</f>
        <v>1.2282000000000002</v>
      </c>
      <c r="R6" s="2">
        <f>1/1000*SUM(Pellets!R$11:AC$11)</f>
        <v>1.9356000000000002</v>
      </c>
      <c r="S6" s="2">
        <f>1/1000*SUM(Pellets!S$11:AD$11)</f>
        <v>2.2461000000000002</v>
      </c>
      <c r="T6" s="2">
        <f>1/1000*SUM(Pellets!T$11:AE$11)</f>
        <v>2.3084000000000007</v>
      </c>
      <c r="U6" s="2">
        <f>1/1000*SUM(Pellets!U$11:AF$11)</f>
        <v>2.3679000000000001</v>
      </c>
      <c r="V6" s="2">
        <f>1/1000*SUM(Pellets!V$11:AG$11)</f>
        <v>2.3290000000000006</v>
      </c>
      <c r="W6" s="2">
        <f>1/1000*SUM(Pellets!W$11:AH$11)</f>
        <v>2.2682000000000002</v>
      </c>
      <c r="X6" s="2">
        <f>1/1000*SUM(Pellets!X$11:AI$11)</f>
        <v>2.2675000000000001</v>
      </c>
      <c r="Y6" s="2">
        <f>1/1000*SUM(Pellets!Y$11:AJ$11)</f>
        <v>3.8127</v>
      </c>
      <c r="Z6" s="2">
        <f>1/1000*SUM(Pellets!Z$11:AK$11)</f>
        <v>6.1214000000000004</v>
      </c>
      <c r="AA6" s="2">
        <f>1/1000*SUM(Pellets!AA$11:AL$11)</f>
        <v>6.1266000000000007</v>
      </c>
      <c r="AB6" s="2">
        <f>1/1000*SUM(Pellets!AB$11:AM$11)</f>
        <v>5.6134000000000004</v>
      </c>
      <c r="AC6" s="2">
        <f>1/1000*SUM(Pellets!AC$11:AN$11)</f>
        <v>5.1840000000000011</v>
      </c>
      <c r="AD6" s="2">
        <f>1/1000*SUM(Pellets!AD$11:AO$11)</f>
        <v>4.4766000000000004</v>
      </c>
      <c r="AE6" s="2">
        <f>1/1000*SUM(Pellets!AE$11:AP$11)</f>
        <v>4.1661000000000001</v>
      </c>
      <c r="AF6" s="2">
        <f>1/1000*SUM(Pellets!AF$11:AQ$11)</f>
        <v>4.0559000000000003</v>
      </c>
      <c r="AG6" s="2">
        <f>1/1000*SUM(Pellets!AG$11:AR$11)</f>
        <v>3.9531999999999998</v>
      </c>
      <c r="AH6" s="2">
        <f>1/1000*SUM(Pellets!AH$11:AS$11)</f>
        <v>3.9075000000000002</v>
      </c>
      <c r="AI6" s="2">
        <f>1/1000*SUM(Pellets!AI$11:AT$11)</f>
        <v>3.8890000000000002</v>
      </c>
      <c r="AJ6" s="2">
        <f>1/1000*SUM(Pellets!AJ$11:AU$11)</f>
        <v>3.9567000000000001</v>
      </c>
      <c r="AK6" s="2">
        <f>1/1000*SUM(Pellets!AK$11:AV$11)</f>
        <v>2.6543000000000001</v>
      </c>
      <c r="AL6" s="2">
        <f>1/1000*SUM(Pellets!AL$11:AW$11)</f>
        <v>0.4718</v>
      </c>
      <c r="AM6" s="2">
        <f>1/1000*SUM(Pellets!AM$11:AX$11)</f>
        <v>0.45970000000000005</v>
      </c>
      <c r="AN6" s="2">
        <f>1/1000*SUM(Pellets!AN$11:AY$11)</f>
        <v>1.1385000000000001</v>
      </c>
      <c r="AO6" s="2">
        <f>1/1000*SUM(Pellets!AO$11:AZ$11)</f>
        <v>1.1375</v>
      </c>
      <c r="AP6" s="2">
        <f>1/1000*SUM(Pellets!AP$11:BA$11)</f>
        <v>1.1375</v>
      </c>
      <c r="AQ6" s="2">
        <f>1/1000*SUM(Pellets!AQ$11:BB$11)</f>
        <v>1.1615</v>
      </c>
      <c r="AR6" s="2">
        <f>1/1000*SUM(Pellets!AR$11:BC$11)</f>
        <v>2.1524999999999999</v>
      </c>
      <c r="AS6" s="2">
        <f>1/1000*SUM(Pellets!AS$11:BD$11)</f>
        <v>2.8022</v>
      </c>
      <c r="AT6" s="2">
        <f>1/1000*SUM(Pellets!AT$11:BE$11)</f>
        <v>2.8011000000000004</v>
      </c>
      <c r="AU6" s="2">
        <f>1/1000*SUM(Pellets!AU$11:BF$11)</f>
        <v>2.9453</v>
      </c>
      <c r="AV6" s="2">
        <f>1/1000*SUM(Pellets!AV$11:BG$11)</f>
        <v>3.0908999999999995</v>
      </c>
      <c r="AW6" s="2">
        <f>1/1000*SUM(Pellets!AW$11:BH$11)</f>
        <v>2.8723000000000001</v>
      </c>
      <c r="AX6" s="2">
        <f>1/1000*SUM(Pellets!AX$11:BI$11)</f>
        <v>2.7526999999999999</v>
      </c>
      <c r="AY6" s="2">
        <f>1/1000*SUM(Pellets!AY$11:BJ$11)</f>
        <v>3.1221000000000001</v>
      </c>
      <c r="AZ6" s="2">
        <f>1/1000*SUM(Pellets!AZ$11:BK$11)</f>
        <v>2.8795000000000002</v>
      </c>
      <c r="BA6" s="2">
        <f>1/1000*SUM(Pellets!BA$11:BL$11)</f>
        <v>3.1827000000000001</v>
      </c>
      <c r="BB6" s="2">
        <f>1/1000*SUM(Pellets!BB$11:BM$11)</f>
        <v>3.6678999999999995</v>
      </c>
      <c r="BC6" s="2">
        <f>1/1000*SUM(Pellets!BC$11:BN$11)</f>
        <v>4.0819999999999999</v>
      </c>
      <c r="BD6" s="2">
        <f>1/1000*SUM(Pellets!BD$11:BO$11)</f>
        <v>3.7372000000000005</v>
      </c>
      <c r="BE6" s="2">
        <f>1/1000*SUM(Pellets!BE$11:BP$11)</f>
        <v>3.2718000000000007</v>
      </c>
      <c r="BF6" s="2">
        <f>1/1000*SUM(Pellets!BF$11:BQ$11)</f>
        <v>3.4331000000000009</v>
      </c>
      <c r="BG6" s="2">
        <f>1/1000*SUM(Pellets!BG$11:BR$11)</f>
        <v>3.5899000000000005</v>
      </c>
      <c r="BH6" s="2">
        <f>1/1000*SUM(Pellets!BH$11:BS$11)</f>
        <v>3.6506000000000003</v>
      </c>
      <c r="BI6" s="2">
        <f>1/1000*SUM(Pellets!BI$11:BT$11)</f>
        <v>3.932700000000001</v>
      </c>
      <c r="BJ6" s="2">
        <f>1/1000*SUM(Pellets!BJ$11:BU$11)</f>
        <v>4.1300000000000008</v>
      </c>
      <c r="BK6" s="2">
        <f>1/1000*SUM(Pellets!BK$11:BV$11)</f>
        <v>4.0136000000000012</v>
      </c>
      <c r="BL6" s="2">
        <f>1/1000*SUM(Pellets!BL$11:BW$11)</f>
        <v>3.8729000000000005</v>
      </c>
      <c r="BM6" s="2">
        <f>1/1000*SUM(Pellets!BM$11:BX$11)</f>
        <v>3.6387999999999998</v>
      </c>
      <c r="BN6" s="2">
        <f>1/1000*SUM(Pellets!BN$11:BY$11)</f>
        <v>3.5664000000000002</v>
      </c>
      <c r="BO6" s="2">
        <f>1/1000*SUM(Pellets!BO$11:BZ$11)</f>
        <v>3.3846000000000003</v>
      </c>
      <c r="BP6" s="2">
        <f>1/1000*SUM(Pellets!BP$11:CA$11)</f>
        <v>3.1074000000000002</v>
      </c>
      <c r="BQ6" s="2">
        <f>1/1000*SUM(Pellets!BQ$11:CB$11)</f>
        <v>2.9922999999999997</v>
      </c>
      <c r="BR6" s="2">
        <f>1/1000*SUM(Pellets!BR$11:CC$11)</f>
        <v>3.3999000000000001</v>
      </c>
      <c r="BS6" s="2">
        <f>1/1000*SUM(Pellets!BS$11:CD$11)</f>
        <v>3.6818999999999997</v>
      </c>
      <c r="BT6" s="2">
        <f>1/1000*SUM(Pellets!BT$11:CE$11)</f>
        <v>4.0086000000000004</v>
      </c>
      <c r="BU6" s="2">
        <f>1/1000*SUM(Pellets!BU$11:CF$11)</f>
        <v>4.3710000000000004</v>
      </c>
      <c r="BV6" s="2">
        <f>1/1000*SUM(Pellets!BV$11:CG$11)</f>
        <v>4.5385</v>
      </c>
      <c r="BW6" s="2">
        <f>1/1000*SUM(Pellets!BW$11:CH$11)</f>
        <v>4.8106000000000009</v>
      </c>
      <c r="BX6" s="2">
        <f>1/1000*SUM(Pellets!BX$11:CI$11)</f>
        <v>5.2291000000000007</v>
      </c>
      <c r="BY6" s="2">
        <f>1/1000*SUM(Pellets!BY$11:CJ$11)</f>
        <v>5.718300000000001</v>
      </c>
      <c r="BZ6" s="2">
        <f>1/1000*SUM(Pellets!BZ$11:CK$11)</f>
        <v>5.5728000000000009</v>
      </c>
      <c r="CA6" s="2">
        <f>1/1000*SUM(Pellets!CA$11:CL$11)</f>
        <v>5.9626999999999999</v>
      </c>
      <c r="CB6" s="2">
        <f>1/1000*SUM(Pellets!CB$11:CM$11)</f>
        <v>6.3841999999999999</v>
      </c>
      <c r="CC6" s="2">
        <f>1/1000*SUM(Pellets!CC$11:CN$11)</f>
        <v>7.0303000000000004</v>
      </c>
      <c r="CD6" s="2">
        <f>1/1000*SUM(Pellets!CD$11:CO$11)</f>
        <v>7.1877000000000013</v>
      </c>
      <c r="CE6" s="2">
        <f>1/1000*SUM(Pellets!CE$11:CP$11)</f>
        <v>7.4690000000000012</v>
      </c>
      <c r="CF6" s="2">
        <f>1/1000*SUM(Pellets!CF$11:CQ$11)</f>
        <v>7.7673000000000014</v>
      </c>
      <c r="CG6" s="2">
        <f>1/1000*SUM(Pellets!CG$11:CR$11)</f>
        <v>8.2632000000000012</v>
      </c>
      <c r="CH6" s="2">
        <f>1/1000*SUM(Pellets!CH$11:CS$11)</f>
        <v>8.5190999999999999</v>
      </c>
      <c r="CI6" s="2">
        <f>1/1000*SUM(Pellets!CI$11:CT$11)</f>
        <v>8.7592000000000017</v>
      </c>
      <c r="CJ6" s="2">
        <f>1/1000*SUM(Pellets!CJ$11:CU$11)</f>
        <v>8.7947999999999986</v>
      </c>
      <c r="CK6" s="2">
        <f>1/1000*SUM(Pellets!CK$11:CV$11)</f>
        <v>8.4742000000000015</v>
      </c>
      <c r="CL6" s="2">
        <f>1/1000*SUM(Pellets!CL$11:CW$11)</f>
        <v>8.4634000000000018</v>
      </c>
      <c r="CM6" s="2">
        <f>1/1000*SUM(Pellets!CM$11:CX$11)</f>
        <v>8.3638000000000012</v>
      </c>
      <c r="CN6" s="2">
        <f>1/1000*SUM(Pellets!CN$11:CY$11)</f>
        <v>7.8059000000000003</v>
      </c>
      <c r="CO6" s="2">
        <f>1/1000*SUM(Pellets!CO$11:CZ$11)</f>
        <v>7.2772000000000014</v>
      </c>
      <c r="CP6" s="2">
        <f>1/1000*SUM(Pellets!CP$11:DA$11)</f>
        <v>6.9688000000000017</v>
      </c>
      <c r="CQ6" s="2">
        <f>1/1000*SUM(Pellets!CQ$11:DB$11)</f>
        <v>6.4296000000000015</v>
      </c>
      <c r="CR6" s="2">
        <f>1/1000*SUM(Pellets!CR$11:DC$11)</f>
        <v>5.9418000000000006</v>
      </c>
      <c r="CS6" s="2">
        <f>1/1000*SUM(Pellets!CS$11:DD$11)</f>
        <v>5.8654000000000002</v>
      </c>
      <c r="CT6" s="2">
        <f>1/1000*SUM(Pellets!CT$11:DE$11)</f>
        <v>5.8748000000000005</v>
      </c>
      <c r="CU6" s="2">
        <f>1/1000*SUM(Pellets!CU$11:DF$11)</f>
        <v>5.6959999999999997</v>
      </c>
      <c r="CV6" s="2">
        <f>1/1000*SUM(Pellets!CV$11:DG$11)</f>
        <v>5.3265000000000011</v>
      </c>
      <c r="CW6" s="2">
        <f>1/1000*SUM(Pellets!CW$11:DH$11)</f>
        <v>5.3155000000000001</v>
      </c>
      <c r="CX6" s="2">
        <f>1/1000*SUM(Pellets!CX$11:DI$11)</f>
        <v>5.3136999999999999</v>
      </c>
      <c r="CY6" s="2">
        <f>1/1000*SUM(Pellets!CY$11:DJ$11)</f>
        <v>5.3997999999999999</v>
      </c>
      <c r="CZ6" s="2">
        <f>1/1000*SUM(Pellets!CZ$11:DK$11)</f>
        <v>5.6189999999999989</v>
      </c>
      <c r="DA6" s="2">
        <f>1/1000*SUM(Pellets!DA$11:DL$11)</f>
        <v>5.4652000000000003</v>
      </c>
      <c r="DB6" s="2">
        <f>1/1000*SUM(Pellets!DB$11:DM$11)</f>
        <v>6.0899000000000001</v>
      </c>
      <c r="DC6" s="2">
        <f>1/1000*SUM(Pellets!DC$11:DN$11)</f>
        <v>6.0506000000000002</v>
      </c>
      <c r="DD6" s="2">
        <f>1/1000*SUM(Pellets!DD$11:DO$11)</f>
        <v>5.9015000000000004</v>
      </c>
      <c r="DE6" s="2">
        <f>1/1000*SUM(Pellets!DE$11:DP$11)</f>
        <v>5.1063000000000009</v>
      </c>
      <c r="DF6" s="2">
        <f>1/1000*SUM(Pellets!DF$11:DQ$11)</f>
        <v>4.9677000000000007</v>
      </c>
      <c r="DG6" s="2">
        <f>1/1000*SUM(Pellets!DG$11:DR$11)</f>
        <v>4.9269400000000019</v>
      </c>
      <c r="DH6" s="2">
        <f>1/1000*SUM(Pellets!DH$11:DS$11)</f>
        <v>4.8545220000000011</v>
      </c>
      <c r="DI6" s="2">
        <f>1/1000*SUM(Pellets!DI$11:DT$11)</f>
        <v>4.7214190000000009</v>
      </c>
      <c r="DJ6" s="2">
        <f>1/1000*SUM(Pellets!DJ$11:DU$11)</f>
        <v>4.6283669999999999</v>
      </c>
      <c r="DK6" s="2">
        <f>1/1000*SUM(Pellets!DK$11:DV$11)</f>
        <v>4.4139580000000009</v>
      </c>
      <c r="DL6" s="2">
        <f>1/1000*SUM(Pellets!DL$11:DW$11)</f>
        <v>4.9596980000000004</v>
      </c>
      <c r="DM6" s="2">
        <f>1/1000*SUM(Pellets!DM$11:DX$11)</f>
        <v>5.5005950000000006</v>
      </c>
      <c r="DN6" s="2">
        <f>1/1000*SUM(Pellets!DN$11:DY$11)</f>
        <v>4.6033760000000008</v>
      </c>
      <c r="DO6" s="2">
        <f>1/1000*SUM(Pellets!DO$11:DZ$11)</f>
        <v>4.7438739999999999</v>
      </c>
      <c r="DP6" s="2">
        <f>1/1000*SUM(Pellets!DP$11:EA$11)</f>
        <v>4.8805840000000007</v>
      </c>
      <c r="DQ6" s="2">
        <f>1/1000*SUM(Pellets!DQ$11:EB$11)</f>
        <v>4.6154650000000013</v>
      </c>
      <c r="DR6" s="2">
        <f>1/1000*SUM(Pellets!DR$11:EC$11)</f>
        <v>4.4993040000000004</v>
      </c>
      <c r="DS6" s="2">
        <f>1/1000*SUM(Pellets!DS$11:ED$11)</f>
        <v>4.2187870000000007</v>
      </c>
      <c r="DT6" s="2">
        <f>1/1000*SUM(Pellets!DT$11:EE$11)</f>
        <v>5.0021870000000002</v>
      </c>
      <c r="DU6" s="2">
        <f>1/1000*SUM(Pellets!DU$11:EF$11)</f>
        <v>5.488111</v>
      </c>
      <c r="DV6" s="2">
        <f>1/1000*SUM(Pellets!DV$11:EG$11)</f>
        <v>6.204529</v>
      </c>
      <c r="DW6" s="2">
        <f>1/1000*SUM(Pellets!DW$11:EH$11)</f>
        <v>6.6583349999999992</v>
      </c>
      <c r="DX6" s="2">
        <f>1/1000*SUM(Pellets!DX$11:EI$11)</f>
        <v>6.1340680000000001</v>
      </c>
      <c r="DY6" s="2">
        <f>1/1000*SUM(Pellets!DY$11:EJ$11)</f>
        <v>5.8877200000000007</v>
      </c>
      <c r="DZ6" s="2">
        <f>1/1000*SUM(Pellets!DZ$11:EK$11)</f>
        <v>6.1229740000000001</v>
      </c>
      <c r="EA6" s="2">
        <f>1/1000*SUM(Pellets!EA$11:EL$11)</f>
        <v>6.1712450000000008</v>
      </c>
      <c r="EB6" s="2">
        <f>1/1000*SUM(Pellets!EB$11:EM$11)</f>
        <v>6.0159870000000009</v>
      </c>
      <c r="EC6" s="2">
        <f>1/1000*SUM(Pellets!EC$11:EN$11)</f>
        <v>6.304182</v>
      </c>
      <c r="ED6" s="2">
        <f>1/1000*SUM(Pellets!ED$11:EO$11)</f>
        <v>6.1984380000000012</v>
      </c>
      <c r="EE6" s="2">
        <f>1/1000*SUM(Pellets!EE$11:EP$11)</f>
        <v>6.0874100000000002</v>
      </c>
      <c r="EF6" s="2">
        <f>1/1000*SUM(Pellets!EF$11:EQ$11)</f>
        <v>5.4122520000000005</v>
      </c>
      <c r="EG6" s="2">
        <f>1/1000*SUM(Pellets!EG$11:ER$11)</f>
        <v>5.3050420000000003</v>
      </c>
      <c r="EH6" s="2">
        <f>1/1000*SUM(Pellets!EH$11:ES$11)</f>
        <v>4.7158989999999994</v>
      </c>
      <c r="EI6" s="2">
        <f>1/1000*SUM(Pellets!EI$11:ET$11)</f>
        <v>3.9450440000000007</v>
      </c>
      <c r="EJ6" s="2">
        <f>1/1000*SUM(Pellets!EJ$11:EU$11)</f>
        <v>3.5557950000000003</v>
      </c>
      <c r="EK6" s="2">
        <f>1/1000*SUM(Pellets!EK$11:EV$11)</f>
        <v>3.3495840000000001</v>
      </c>
      <c r="EL6" s="2">
        <f>1/1000*SUM(Pellets!EL$11:EW$11)</f>
        <v>3.2605549999999996</v>
      </c>
      <c r="EM6" s="2">
        <f>1/1000*SUM(Pellets!EM$11:EX$11)</f>
        <v>3.2212179999999999</v>
      </c>
      <c r="EN6" s="2">
        <f>1/1000*SUM(Pellets!EN$11:EY$11)</f>
        <v>3.2382359999999997</v>
      </c>
      <c r="EO6" s="2">
        <f>1/1000*SUM(Pellets!EO$11:EZ$11)</f>
        <v>2.9969420000000002</v>
      </c>
      <c r="EP6" s="2">
        <f>1/1000*SUM(Pellets!EP$11:FA$11)</f>
        <v>2.779585</v>
      </c>
      <c r="EQ6" s="2">
        <f>1/1000*SUM(Pellets!EQ$11:FB$11)</f>
        <v>2.9453080000000003</v>
      </c>
      <c r="ER6" s="2">
        <f>1/1000*SUM(Pellets!ER$11:FC$11)</f>
        <v>2.8758450000000004</v>
      </c>
      <c r="ES6" s="2">
        <f>1/1000*SUM(Pellets!ES$11:FD$11)</f>
        <v>2.603637</v>
      </c>
      <c r="ET6" s="2">
        <f>1/1000*SUM(Pellets!ET$11:FE$11)</f>
        <v>2.6058199999999996</v>
      </c>
      <c r="EU6" s="2">
        <f>1/1000*SUM(Pellets!EU$11:FF$11)</f>
        <v>2.8629559999999996</v>
      </c>
      <c r="EV6" s="2">
        <f>1/1000*SUM(Pellets!EV$11:FG$11)</f>
        <v>3.4544049999999999</v>
      </c>
      <c r="EW6" s="2">
        <f>1/1000*SUM(Pellets!EW$11:FH$11)</f>
        <v>3.6491579999999999</v>
      </c>
      <c r="EX6" s="2">
        <f>1/1000*SUM(Pellets!EX$11:FI$11)</f>
        <v>3.5036510000000005</v>
      </c>
      <c r="EY6" s="2">
        <f>1/1000*SUM(Pellets!EY$11:FJ$11)</f>
        <v>3.3130540000000002</v>
      </c>
      <c r="EZ6" s="2">
        <f>1/1000*SUM(Pellets!EZ$11:FK$11)</f>
        <v>3.2896520000000007</v>
      </c>
      <c r="FA6" s="2">
        <f>1/1000*SUM(Pellets!FA$11:FL$11)</f>
        <v>3.3074930000000005</v>
      </c>
      <c r="FB6" s="2">
        <f>1/1000*SUM(Pellets!FB$11:FM$11)</f>
        <v>3.3163100000000005</v>
      </c>
      <c r="FC6" s="2">
        <f>1/1000*SUM(Pellets!FC$11:FN$11)</f>
        <v>3.1544520000000005</v>
      </c>
      <c r="FD6" s="2">
        <f>1/1000*SUM(Pellets!FD$11:FO$11)</f>
        <v>2.9402689999999998</v>
      </c>
      <c r="FE6" s="2">
        <f>1/1000*SUM(Pellets!FE$11:FP$11)</f>
        <v>2.8563880000000004</v>
      </c>
      <c r="FF6" s="2">
        <f>1/1000*SUM(Pellets!FF$11:FQ$11)</f>
        <v>2.6136550000000001</v>
      </c>
      <c r="FG6" s="2">
        <f>1/1000*SUM(Pellets!FG$11:FR$11)</f>
        <v>2.2616300000000003</v>
      </c>
      <c r="FH6" s="2">
        <f>1/1000*SUM(Pellets!FH$11:FS$11)</f>
        <v>1.6686140000000003</v>
      </c>
      <c r="FI6" s="2">
        <f>1/1000*SUM(Pellets!FI$11:FT$11)</f>
        <v>1.4953940000000003</v>
      </c>
      <c r="FJ6" s="2">
        <f>1/1000*SUM(Pellets!FJ$11:FU$11)</f>
        <v>1.3808010000000004</v>
      </c>
      <c r="FK6" s="2">
        <f>1/1000*SUM(Pellets!FK$11:FV$11)</f>
        <v>1.2175240000000001</v>
      </c>
      <c r="FL6" s="2">
        <f>1/1000*SUM(Pellets!FL$11:FW$11)</f>
        <v>1.112876</v>
      </c>
      <c r="FM6" s="2">
        <f>1/1000*SUM(Pellets!FM$11:FX$11)</f>
        <v>1.2796750000000001</v>
      </c>
      <c r="FN6" s="2">
        <f>1/1000*SUM(Pellets!FN$11:FY$11)</f>
        <v>1.19442</v>
      </c>
    </row>
    <row r="7" spans="1:170">
      <c r="A7" t="str">
        <f>Pellets!A$12</f>
        <v>Denmark</v>
      </c>
      <c r="B7" s="2">
        <f>1/1000*SUM(Pellets!B$12:M$12)</f>
        <v>47.081399999999995</v>
      </c>
      <c r="C7" s="2">
        <f>1/1000*SUM(Pellets!C$12:N$12)</f>
        <v>46.980600000000003</v>
      </c>
      <c r="D7" s="2">
        <f>1/1000*SUM(Pellets!D$12:O$12)</f>
        <v>47.329500000000003</v>
      </c>
      <c r="E7" s="2">
        <f>1/1000*SUM(Pellets!E$12:P$12)</f>
        <v>45.913700000000013</v>
      </c>
      <c r="F7" s="2">
        <f>1/1000*SUM(Pellets!F$12:Q$12)</f>
        <v>45.680900000000008</v>
      </c>
      <c r="G7" s="2">
        <f>1/1000*SUM(Pellets!G$12:R$12)</f>
        <v>43.568200000000012</v>
      </c>
      <c r="H7" s="2">
        <f>1/1000*SUM(Pellets!H$12:S$12)</f>
        <v>41.786000000000008</v>
      </c>
      <c r="I7" s="2">
        <f>1/1000*SUM(Pellets!I$12:T$12)</f>
        <v>45.086100000000009</v>
      </c>
      <c r="J7" s="2">
        <f>1/1000*SUM(Pellets!J$12:U$12)</f>
        <v>48.166800000000009</v>
      </c>
      <c r="K7" s="2">
        <f>1/1000*SUM(Pellets!K$12:V$12)</f>
        <v>46.96840000000001</v>
      </c>
      <c r="L7" s="2">
        <f>1/1000*SUM(Pellets!L$12:W$12)</f>
        <v>44.224400000000003</v>
      </c>
      <c r="M7" s="2">
        <f>1/1000*SUM(Pellets!M$12:X$12)</f>
        <v>47.994500000000009</v>
      </c>
      <c r="N7" s="2">
        <f>1/1000*SUM(Pellets!N$12:Y$12)</f>
        <v>46.431100000000008</v>
      </c>
      <c r="O7" s="2">
        <f>1/1000*SUM(Pellets!O$12:Z$12)</f>
        <v>47.343100000000014</v>
      </c>
      <c r="P7" s="2">
        <f>1/1000*SUM(Pellets!P$12:AA$12)</f>
        <v>46.183100000000017</v>
      </c>
      <c r="Q7" s="2">
        <f>1/1000*SUM(Pellets!Q$12:AB$12)</f>
        <v>46.051600000000008</v>
      </c>
      <c r="R7" s="2">
        <f>1/1000*SUM(Pellets!R$12:AC$12)</f>
        <v>45.735200000000006</v>
      </c>
      <c r="S7" s="2">
        <f>1/1000*SUM(Pellets!S$12:AD$12)</f>
        <v>47.027200000000008</v>
      </c>
      <c r="T7" s="2">
        <f>1/1000*SUM(Pellets!T$12:AE$12)</f>
        <v>48.252200000000002</v>
      </c>
      <c r="U7" s="2">
        <f>1/1000*SUM(Pellets!U$12:AF$12)</f>
        <v>47.956400000000002</v>
      </c>
      <c r="V7" s="2">
        <f>1/1000*SUM(Pellets!V$12:AG$12)</f>
        <v>47.630900000000004</v>
      </c>
      <c r="W7" s="2">
        <f>1/1000*SUM(Pellets!W$12:AH$12)</f>
        <v>47.138700000000014</v>
      </c>
      <c r="X7" s="2">
        <f>1/1000*SUM(Pellets!X$12:AI$12)</f>
        <v>50.815900000000006</v>
      </c>
      <c r="Y7" s="2">
        <f>1/1000*SUM(Pellets!Y$12:AJ$12)</f>
        <v>50.347500000000011</v>
      </c>
      <c r="Z7" s="2">
        <f>1/1000*SUM(Pellets!Z$12:AK$12)</f>
        <v>51.793200000000013</v>
      </c>
      <c r="AA7" s="2">
        <f>1/1000*SUM(Pellets!AA$12:AL$12)</f>
        <v>51.100200000000008</v>
      </c>
      <c r="AB7" s="2">
        <f>1/1000*SUM(Pellets!AB$12:AM$12)</f>
        <v>52.921500000000002</v>
      </c>
      <c r="AC7" s="2">
        <f>1/1000*SUM(Pellets!AC$12:AN$12)</f>
        <v>58.176700000000004</v>
      </c>
      <c r="AD7" s="2">
        <f>1/1000*SUM(Pellets!AD$12:AO$12)</f>
        <v>61.20130000000001</v>
      </c>
      <c r="AE7" s="2">
        <f>1/1000*SUM(Pellets!AE$12:AP$12)</f>
        <v>63.616600000000005</v>
      </c>
      <c r="AF7" s="2">
        <f>1/1000*SUM(Pellets!AF$12:AQ$12)</f>
        <v>66.634400000000014</v>
      </c>
      <c r="AG7" s="2">
        <f>1/1000*SUM(Pellets!AG$12:AR$12)</f>
        <v>68.14100000000002</v>
      </c>
      <c r="AH7" s="2">
        <f>1/1000*SUM(Pellets!AH$12:AS$12)</f>
        <v>69.367500000000007</v>
      </c>
      <c r="AI7" s="2">
        <f>1/1000*SUM(Pellets!AI$12:AT$12)</f>
        <v>69.906399999999991</v>
      </c>
      <c r="AJ7" s="2">
        <f>1/1000*SUM(Pellets!AJ$12:AU$12)</f>
        <v>70.082100000000011</v>
      </c>
      <c r="AK7" s="2">
        <f>1/1000*SUM(Pellets!AK$12:AV$12)</f>
        <v>69.424200000000013</v>
      </c>
      <c r="AL7" s="2">
        <f>1/1000*SUM(Pellets!AL$12:AW$12)</f>
        <v>69.366799999999998</v>
      </c>
      <c r="AM7" s="2">
        <f>1/1000*SUM(Pellets!AM$12:AX$12)</f>
        <v>70.072299999999984</v>
      </c>
      <c r="AN7" s="2">
        <f>1/1000*SUM(Pellets!AN$12:AY$12)</f>
        <v>68.066000000000003</v>
      </c>
      <c r="AO7" s="2">
        <f>1/1000*SUM(Pellets!AO$12:AZ$12)</f>
        <v>63.745800000000003</v>
      </c>
      <c r="AP7" s="2">
        <f>1/1000*SUM(Pellets!AP$12:BA$12)</f>
        <v>59.691900000000011</v>
      </c>
      <c r="AQ7" s="2">
        <f>1/1000*SUM(Pellets!AQ$12:BB$12)</f>
        <v>58.703400000000009</v>
      </c>
      <c r="AR7" s="2">
        <f>1/1000*SUM(Pellets!AR$12:BC$12)</f>
        <v>58.074900000000007</v>
      </c>
      <c r="AS7" s="2">
        <f>1/1000*SUM(Pellets!AS$12:BD$12)</f>
        <v>57.335999999999999</v>
      </c>
      <c r="AT7" s="2">
        <f>1/1000*SUM(Pellets!AT$12:BE$12)</f>
        <v>57.227100000000007</v>
      </c>
      <c r="AU7" s="2">
        <f>1/1000*SUM(Pellets!AU$12:BF$12)</f>
        <v>56.868500000000012</v>
      </c>
      <c r="AV7" s="2">
        <f>1/1000*SUM(Pellets!AV$12:BG$12)</f>
        <v>56.319000000000003</v>
      </c>
      <c r="AW7" s="2">
        <f>1/1000*SUM(Pellets!AW$12:BH$12)</f>
        <v>57.714100000000002</v>
      </c>
      <c r="AX7" s="2">
        <f>1/1000*SUM(Pellets!AX$12:BI$12)</f>
        <v>58.057400000000001</v>
      </c>
      <c r="AY7" s="2">
        <f>1/1000*SUM(Pellets!AY$12:BJ$12)</f>
        <v>59.828300000000006</v>
      </c>
      <c r="AZ7" s="2">
        <f>1/1000*SUM(Pellets!AZ$12:BK$12)</f>
        <v>58.742400000000004</v>
      </c>
      <c r="BA7" s="2">
        <f>1/1000*SUM(Pellets!BA$12:BL$12)</f>
        <v>57.893300000000004</v>
      </c>
      <c r="BB7" s="2">
        <f>1/1000*SUM(Pellets!BB$12:BM$12)</f>
        <v>58.738800000000005</v>
      </c>
      <c r="BC7" s="2">
        <f>1/1000*SUM(Pellets!BC$12:BN$12)</f>
        <v>57.971700000000006</v>
      </c>
      <c r="BD7" s="2">
        <f>1/1000*SUM(Pellets!BD$12:BO$12)</f>
        <v>59.269500000000008</v>
      </c>
      <c r="BE7" s="2">
        <f>1/1000*SUM(Pellets!BE$12:BP$12)</f>
        <v>59.213600000000007</v>
      </c>
      <c r="BF7" s="2">
        <f>1/1000*SUM(Pellets!BF$12:BQ$12)</f>
        <v>60.611300000000007</v>
      </c>
      <c r="BG7" s="2">
        <f>1/1000*SUM(Pellets!BG$12:BR$12)</f>
        <v>64.155900000000017</v>
      </c>
      <c r="BH7" s="2">
        <f>1/1000*SUM(Pellets!BH$12:BS$12)</f>
        <v>67.329700000000003</v>
      </c>
      <c r="BI7" s="2">
        <f>1/1000*SUM(Pellets!BI$12:BT$12)</f>
        <v>68.605199999999996</v>
      </c>
      <c r="BJ7" s="2">
        <f>1/1000*SUM(Pellets!BJ$12:BU$12)</f>
        <v>70.952499999999986</v>
      </c>
      <c r="BK7" s="2">
        <f>1/1000*SUM(Pellets!BK$12:BV$12)</f>
        <v>74.163600000000002</v>
      </c>
      <c r="BL7" s="2">
        <f>1/1000*SUM(Pellets!BL$12:BW$12)</f>
        <v>81.132900000000006</v>
      </c>
      <c r="BM7" s="2">
        <f>1/1000*SUM(Pellets!BM$12:BX$12)</f>
        <v>84.619499999999988</v>
      </c>
      <c r="BN7" s="2">
        <f>1/1000*SUM(Pellets!BN$12:BY$12)</f>
        <v>89.236999999999995</v>
      </c>
      <c r="BO7" s="2">
        <f>1/1000*SUM(Pellets!BO$12:BZ$12)</f>
        <v>90.694599999999994</v>
      </c>
      <c r="BP7" s="2">
        <f>1/1000*SUM(Pellets!BP$12:CA$12)</f>
        <v>90.754100000000008</v>
      </c>
      <c r="BQ7" s="2">
        <f>1/1000*SUM(Pellets!BQ$12:CB$12)</f>
        <v>93.772500000000022</v>
      </c>
      <c r="BR7" s="2">
        <f>1/1000*SUM(Pellets!BR$12:CC$12)</f>
        <v>94.011300000000006</v>
      </c>
      <c r="BS7" s="2">
        <f>1/1000*SUM(Pellets!BS$12:CD$12)</f>
        <v>95.317900000000009</v>
      </c>
      <c r="BT7" s="2">
        <f>1/1000*SUM(Pellets!BT$12:CE$12)</f>
        <v>95.013200000000012</v>
      </c>
      <c r="BU7" s="2">
        <f>1/1000*SUM(Pellets!BU$12:CF$12)</f>
        <v>96.201900000000009</v>
      </c>
      <c r="BV7" s="2">
        <f>1/1000*SUM(Pellets!BV$12:CG$12)</f>
        <v>95.753200000000007</v>
      </c>
      <c r="BW7" s="2">
        <f>1/1000*SUM(Pellets!BW$12:CH$12)</f>
        <v>92.265000000000001</v>
      </c>
      <c r="BX7" s="2">
        <f>1/1000*SUM(Pellets!BX$12:CI$12)</f>
        <v>88.252700000000004</v>
      </c>
      <c r="BY7" s="2">
        <f>1/1000*SUM(Pellets!BY$12:CJ$12)</f>
        <v>88.529100000000014</v>
      </c>
      <c r="BZ7" s="2">
        <f>1/1000*SUM(Pellets!BZ$12:CK$12)</f>
        <v>85.903300000000002</v>
      </c>
      <c r="CA7" s="2">
        <f>1/1000*SUM(Pellets!CA$12:CL$12)</f>
        <v>85.615700000000018</v>
      </c>
      <c r="CB7" s="2">
        <f>1/1000*SUM(Pellets!CB$12:CM$12)</f>
        <v>86.737200000000016</v>
      </c>
      <c r="CC7" s="2">
        <f>1/1000*SUM(Pellets!CC$12:CN$12)</f>
        <v>83.399200000000008</v>
      </c>
      <c r="CD7" s="2">
        <f>1/1000*SUM(Pellets!CD$12:CO$12)</f>
        <v>82.912399999999991</v>
      </c>
      <c r="CE7" s="2">
        <f>1/1000*SUM(Pellets!CE$12:CP$12)</f>
        <v>78.415400000000005</v>
      </c>
      <c r="CF7" s="2">
        <f>1/1000*SUM(Pellets!CF$12:CQ$12)</f>
        <v>76.428400000000011</v>
      </c>
      <c r="CG7" s="2">
        <f>1/1000*SUM(Pellets!CG$12:CR$12)</f>
        <v>72.001300000000001</v>
      </c>
      <c r="CH7" s="2">
        <f>1/1000*SUM(Pellets!CH$12:CS$12)</f>
        <v>69.624800000000008</v>
      </c>
      <c r="CI7" s="2">
        <f>1/1000*SUM(Pellets!CI$12:CT$12)</f>
        <v>69.547899999999998</v>
      </c>
      <c r="CJ7" s="2">
        <f>1/1000*SUM(Pellets!CJ$12:CU$12)</f>
        <v>72.126599999999996</v>
      </c>
      <c r="CK7" s="2">
        <f>1/1000*SUM(Pellets!CK$12:CV$12)</f>
        <v>71.388999999999996</v>
      </c>
      <c r="CL7" s="2">
        <f>1/1000*SUM(Pellets!CL$12:CW$12)</f>
        <v>75.107500000000002</v>
      </c>
      <c r="CM7" s="2">
        <f>1/1000*SUM(Pellets!CM$12:CX$12)</f>
        <v>73.369900000000015</v>
      </c>
      <c r="CN7" s="2">
        <f>1/1000*SUM(Pellets!CN$12:CY$12)</f>
        <v>73.786100000000005</v>
      </c>
      <c r="CO7" s="2">
        <f>1/1000*SUM(Pellets!CO$12:CZ$12)</f>
        <v>76.06750000000001</v>
      </c>
      <c r="CP7" s="2">
        <f>1/1000*SUM(Pellets!CP$12:DA$12)</f>
        <v>77.638199999999998</v>
      </c>
      <c r="CQ7" s="2">
        <f>1/1000*SUM(Pellets!CQ$12:DB$12)</f>
        <v>81.859100000000012</v>
      </c>
      <c r="CR7" s="2">
        <f>1/1000*SUM(Pellets!CR$12:DC$12)</f>
        <v>84.693799999999996</v>
      </c>
      <c r="CS7" s="2">
        <f>1/1000*SUM(Pellets!CS$12:DD$12)</f>
        <v>88.833799999999997</v>
      </c>
      <c r="CT7" s="2">
        <f>1/1000*SUM(Pellets!CT$12:DE$12)</f>
        <v>91.363199999999978</v>
      </c>
      <c r="CU7" s="2">
        <f>1/1000*SUM(Pellets!CU$12:DF$12)</f>
        <v>97.57459999999999</v>
      </c>
      <c r="CV7" s="2">
        <f>1/1000*SUM(Pellets!CV$12:DG$12)</f>
        <v>99.884399999999999</v>
      </c>
      <c r="CW7" s="2">
        <f>1/1000*SUM(Pellets!CW$12:DH$12)</f>
        <v>106.59530000000001</v>
      </c>
      <c r="CX7" s="2">
        <f>1/1000*SUM(Pellets!CX$12:DI$12)</f>
        <v>103.01790000000001</v>
      </c>
      <c r="CY7" s="2">
        <f>1/1000*SUM(Pellets!CY$12:DJ$12)</f>
        <v>108.13480000000001</v>
      </c>
      <c r="CZ7" s="2">
        <f>1/1000*SUM(Pellets!CZ$12:DK$12)</f>
        <v>108.00100000000002</v>
      </c>
      <c r="DA7" s="2">
        <f>1/1000*SUM(Pellets!DA$12:DL$12)</f>
        <v>110.28800000000001</v>
      </c>
      <c r="DB7" s="2">
        <f>1/1000*SUM(Pellets!DB$12:DM$12)</f>
        <v>115.9187</v>
      </c>
      <c r="DC7" s="2">
        <f>1/1000*SUM(Pellets!DC$12:DN$12)</f>
        <v>121.29050000000002</v>
      </c>
      <c r="DD7" s="2">
        <f>1/1000*SUM(Pellets!DD$12:DO$12)</f>
        <v>122.20590000000003</v>
      </c>
      <c r="DE7" s="2">
        <f>1/1000*SUM(Pellets!DE$12:DP$12)</f>
        <v>124.80530000000003</v>
      </c>
      <c r="DF7" s="2">
        <f>1/1000*SUM(Pellets!DF$12:DQ$12)</f>
        <v>122.28810000000003</v>
      </c>
      <c r="DG7" s="2">
        <f>1/1000*SUM(Pellets!DG$12:DR$12)</f>
        <v>118.38303700000002</v>
      </c>
      <c r="DH7" s="2">
        <f>1/1000*SUM(Pellets!DH$12:DS$12)</f>
        <v>115.35113100000001</v>
      </c>
      <c r="DI7" s="2">
        <f>1/1000*SUM(Pellets!DI$12:DT$12)</f>
        <v>109.45992600000001</v>
      </c>
      <c r="DJ7" s="2">
        <f>1/1000*SUM(Pellets!DJ$12:DU$12)</f>
        <v>108.00419100000001</v>
      </c>
      <c r="DK7" s="2">
        <f>1/1000*SUM(Pellets!DK$12:DV$12)</f>
        <v>102.08415100000001</v>
      </c>
      <c r="DL7" s="2">
        <f>1/1000*SUM(Pellets!DL$12:DW$12)</f>
        <v>99.201226999999989</v>
      </c>
      <c r="DM7" s="2">
        <f>1/1000*SUM(Pellets!DM$12:DX$12)</f>
        <v>98.323356000000004</v>
      </c>
      <c r="DN7" s="2">
        <f>1/1000*SUM(Pellets!DN$12:DY$12)</f>
        <v>95.497375999999988</v>
      </c>
      <c r="DO7" s="2">
        <f>1/1000*SUM(Pellets!DO$12:DZ$12)</f>
        <v>91.49302800000001</v>
      </c>
      <c r="DP7" s="2">
        <f>1/1000*SUM(Pellets!DP$12:EA$12)</f>
        <v>91.787260000000018</v>
      </c>
      <c r="DQ7" s="2">
        <f>1/1000*SUM(Pellets!DQ$12:EB$12)</f>
        <v>90.571404000000015</v>
      </c>
      <c r="DR7" s="2">
        <f>1/1000*SUM(Pellets!DR$12:EC$12)</f>
        <v>94.26639400000002</v>
      </c>
      <c r="DS7" s="2">
        <f>1/1000*SUM(Pellets!DS$12:ED$12)</f>
        <v>95.988760000000013</v>
      </c>
      <c r="DT7" s="2">
        <f>1/1000*SUM(Pellets!DT$12:EE$12)</f>
        <v>99.749020000000016</v>
      </c>
      <c r="DU7" s="2">
        <f>1/1000*SUM(Pellets!DU$12:EF$12)</f>
        <v>97.842440000000011</v>
      </c>
      <c r="DV7" s="2">
        <f>1/1000*SUM(Pellets!DV$12:EG$12)</f>
        <v>103.299645</v>
      </c>
      <c r="DW7" s="2">
        <f>1/1000*SUM(Pellets!DW$12:EH$12)</f>
        <v>110.16138400000001</v>
      </c>
      <c r="DX7" s="2">
        <f>1/1000*SUM(Pellets!DX$12:EI$12)</f>
        <v>112.86270499999999</v>
      </c>
      <c r="DY7" s="2">
        <f>1/1000*SUM(Pellets!DY$12:EJ$12)</f>
        <v>114.333095</v>
      </c>
      <c r="DZ7" s="2">
        <f>1/1000*SUM(Pellets!DZ$12:EK$12)</f>
        <v>112.295807</v>
      </c>
      <c r="EA7" s="2">
        <f>1/1000*SUM(Pellets!EA$12:EL$12)</f>
        <v>111.299723</v>
      </c>
      <c r="EB7" s="2">
        <f>1/1000*SUM(Pellets!EB$12:EM$12)</f>
        <v>105.00819300000001</v>
      </c>
      <c r="EC7" s="2">
        <f>1/1000*SUM(Pellets!EC$12:EN$12)</f>
        <v>101.90331</v>
      </c>
      <c r="ED7" s="2">
        <f>1/1000*SUM(Pellets!ED$12:EO$12)</f>
        <v>97.746212</v>
      </c>
      <c r="EE7" s="2">
        <f>1/1000*SUM(Pellets!EE$12:EP$12)</f>
        <v>90.15810100000003</v>
      </c>
      <c r="EF7" s="2">
        <f>1/1000*SUM(Pellets!EF$12:EQ$12)</f>
        <v>81.517666000000006</v>
      </c>
      <c r="EG7" s="2">
        <f>1/1000*SUM(Pellets!EG$12:ER$12)</f>
        <v>78.887348000000003</v>
      </c>
      <c r="EH7" s="2">
        <f>1/1000*SUM(Pellets!EH$12:ES$12)</f>
        <v>72.260638999999998</v>
      </c>
      <c r="EI7" s="2">
        <f>1/1000*SUM(Pellets!EI$12:ET$12)</f>
        <v>66.03206400000002</v>
      </c>
      <c r="EJ7" s="2">
        <f>1/1000*SUM(Pellets!EJ$12:EU$12)</f>
        <v>66.797646999999998</v>
      </c>
      <c r="EK7" s="2">
        <f>1/1000*SUM(Pellets!EK$12:EV$12)</f>
        <v>59.924195000000012</v>
      </c>
      <c r="EL7" s="2">
        <f>1/1000*SUM(Pellets!EL$12:EW$12)</f>
        <v>57.417148000000005</v>
      </c>
      <c r="EM7" s="2">
        <f>1/1000*SUM(Pellets!EM$12:EX$12)</f>
        <v>58.148788000000003</v>
      </c>
      <c r="EN7" s="2">
        <f>1/1000*SUM(Pellets!EN$12:EY$12)</f>
        <v>60.047347000000009</v>
      </c>
      <c r="EO7" s="2">
        <f>1/1000*SUM(Pellets!EO$12:EZ$12)</f>
        <v>59.157671000000001</v>
      </c>
      <c r="EP7" s="2">
        <f>1/1000*SUM(Pellets!EP$12:FA$12)</f>
        <v>64.479804000000001</v>
      </c>
      <c r="EQ7" s="2">
        <f>1/1000*SUM(Pellets!EQ$12:FB$12)</f>
        <v>67.369262000000006</v>
      </c>
      <c r="ER7" s="2">
        <f>1/1000*SUM(Pellets!ER$12:FC$12)</f>
        <v>73.631135999999998</v>
      </c>
      <c r="ES7" s="2">
        <f>1/1000*SUM(Pellets!ES$12:FD$12)</f>
        <v>78.279685000000001</v>
      </c>
      <c r="ET7" s="2">
        <f>1/1000*SUM(Pellets!ET$12:FE$12)</f>
        <v>81.742658000000006</v>
      </c>
      <c r="EU7" s="2">
        <f>1/1000*SUM(Pellets!EU$12:FF$12)</f>
        <v>79.990105999999983</v>
      </c>
      <c r="EV7" s="2">
        <f>1/1000*SUM(Pellets!EV$12:FG$12)</f>
        <v>72.312141999999994</v>
      </c>
      <c r="EW7" s="2">
        <f>1/1000*SUM(Pellets!EW$12:FH$12)</f>
        <v>71.346074000000002</v>
      </c>
      <c r="EX7" s="2">
        <f>1/1000*SUM(Pellets!EX$12:FI$12)</f>
        <v>71.13401300000001</v>
      </c>
      <c r="EY7" s="2">
        <f>1/1000*SUM(Pellets!EY$12:FJ$12)</f>
        <v>69.397217000000012</v>
      </c>
      <c r="EZ7" s="2">
        <f>1/1000*SUM(Pellets!EZ$12:FK$12)</f>
        <v>67.513899000000009</v>
      </c>
      <c r="FA7" s="2">
        <f>1/1000*SUM(Pellets!FA$12:FL$12)</f>
        <v>70.719467000000009</v>
      </c>
      <c r="FB7" s="2">
        <f>1/1000*SUM(Pellets!FB$12:FM$12)</f>
        <v>66.230251999999993</v>
      </c>
      <c r="FC7" s="2">
        <f>1/1000*SUM(Pellets!FC$12:FN$12)</f>
        <v>68.865060000000014</v>
      </c>
      <c r="FD7" s="2">
        <f>1/1000*SUM(Pellets!FD$12:FO$12)</f>
        <v>66.255487000000016</v>
      </c>
      <c r="FE7" s="2">
        <f>1/1000*SUM(Pellets!FE$12:FP$12)</f>
        <v>64.276636000000011</v>
      </c>
      <c r="FF7" s="2">
        <f>1/1000*SUM(Pellets!FF$12:FQ$12)</f>
        <v>61.854514000000002</v>
      </c>
      <c r="FG7" s="2">
        <f>1/1000*SUM(Pellets!FG$12:FR$12)</f>
        <v>64.208391000000006</v>
      </c>
      <c r="FH7" s="2">
        <f>1/1000*SUM(Pellets!FH$12:FS$12)</f>
        <v>66.888496000000018</v>
      </c>
      <c r="FI7" s="2">
        <f>1/1000*SUM(Pellets!FI$12:FT$12)</f>
        <v>68.642067000000011</v>
      </c>
      <c r="FJ7" s="2">
        <f>1/1000*SUM(Pellets!FJ$12:FU$12)</f>
        <v>66.725096000000008</v>
      </c>
      <c r="FK7" s="2">
        <f>1/1000*SUM(Pellets!FK$12:FV$12)</f>
        <v>62.83186899999999</v>
      </c>
      <c r="FL7" s="2">
        <f>1/1000*SUM(Pellets!FL$12:FW$12)</f>
        <v>62.015691000000011</v>
      </c>
      <c r="FM7" s="2">
        <f>1/1000*SUM(Pellets!FM$12:FX$12)</f>
        <v>57.049764999999994</v>
      </c>
      <c r="FN7" s="2">
        <f>1/1000*SUM(Pellets!FN$12:FY$12)</f>
        <v>52.893754999999999</v>
      </c>
    </row>
    <row r="8" spans="1:170">
      <c r="A8" t="str">
        <f>Pellets!A$16</f>
        <v>Germany</v>
      </c>
      <c r="B8" s="2">
        <f>1/1000*SUM(Pellets!B$16:M$16)</f>
        <v>6.6683000000000003</v>
      </c>
      <c r="C8" s="2">
        <f>1/1000*SUM(Pellets!C$16:N$16)</f>
        <v>6.8550000000000013</v>
      </c>
      <c r="D8" s="2">
        <f>1/1000*SUM(Pellets!D$16:O$16)</f>
        <v>6.3811000000000018</v>
      </c>
      <c r="E8" s="2">
        <f>1/1000*SUM(Pellets!E$16:P$16)</f>
        <v>6.2114000000000003</v>
      </c>
      <c r="F8" s="2">
        <f>1/1000*SUM(Pellets!F$16:Q$16)</f>
        <v>6.1325000000000012</v>
      </c>
      <c r="G8" s="2">
        <f>1/1000*SUM(Pellets!G$16:R$16)</f>
        <v>6.1855000000000011</v>
      </c>
      <c r="H8" s="2">
        <f>1/1000*SUM(Pellets!H$16:S$16)</f>
        <v>6.1515000000000013</v>
      </c>
      <c r="I8" s="2">
        <f>1/1000*SUM(Pellets!I$16:T$16)</f>
        <v>6.8110000000000017</v>
      </c>
      <c r="J8" s="2">
        <f>1/1000*SUM(Pellets!J$16:U$16)</f>
        <v>6.9330000000000007</v>
      </c>
      <c r="K8" s="2">
        <f>1/1000*SUM(Pellets!K$16:V$16)</f>
        <v>6.6165999999999991</v>
      </c>
      <c r="L8" s="2">
        <f>1/1000*SUM(Pellets!L$16:W$16)</f>
        <v>6.3248999999999995</v>
      </c>
      <c r="M8" s="2">
        <f>1/1000*SUM(Pellets!M$16:X$16)</f>
        <v>6.2756000000000016</v>
      </c>
      <c r="N8" s="2">
        <f>1/1000*SUM(Pellets!N$16:Y$16)</f>
        <v>6.1178000000000008</v>
      </c>
      <c r="O8" s="2">
        <f>1/1000*SUM(Pellets!O$16:Z$16)</f>
        <v>6.9352000000000009</v>
      </c>
      <c r="P8" s="2">
        <f>1/1000*SUM(Pellets!P$16:AA$16)</f>
        <v>8.6826000000000008</v>
      </c>
      <c r="Q8" s="2">
        <f>1/1000*SUM(Pellets!Q$16:AB$16)</f>
        <v>9.9834999999999994</v>
      </c>
      <c r="R8" s="2">
        <f>1/1000*SUM(Pellets!R$16:AC$16)</f>
        <v>12.218800000000002</v>
      </c>
      <c r="S8" s="2">
        <f>1/1000*SUM(Pellets!S$16:AD$16)</f>
        <v>14.597200000000001</v>
      </c>
      <c r="T8" s="2">
        <f>1/1000*SUM(Pellets!T$16:AE$16)</f>
        <v>17.2165</v>
      </c>
      <c r="U8" s="2">
        <f>1/1000*SUM(Pellets!U$16:AF$16)</f>
        <v>20.359200000000001</v>
      </c>
      <c r="V8" s="2">
        <f>1/1000*SUM(Pellets!V$16:AG$16)</f>
        <v>24.238599999999998</v>
      </c>
      <c r="W8" s="2">
        <f>1/1000*SUM(Pellets!W$16:AH$16)</f>
        <v>29.283399999999997</v>
      </c>
      <c r="X8" s="2">
        <f>1/1000*SUM(Pellets!X$16:AI$16)</f>
        <v>35.787300000000002</v>
      </c>
      <c r="Y8" s="2">
        <f>1/1000*SUM(Pellets!Y$16:AJ$16)</f>
        <v>41.171599999999998</v>
      </c>
      <c r="Z8" s="2">
        <f>1/1000*SUM(Pellets!Z$16:AK$16)</f>
        <v>45.490299999999998</v>
      </c>
      <c r="AA8" s="2">
        <f>1/1000*SUM(Pellets!AA$16:AL$16)</f>
        <v>50.109700000000004</v>
      </c>
      <c r="AB8" s="2">
        <f>1/1000*SUM(Pellets!AB$16:AM$16)</f>
        <v>52.299800000000005</v>
      </c>
      <c r="AC8" s="2">
        <f>1/1000*SUM(Pellets!AC$16:AN$16)</f>
        <v>55.9514</v>
      </c>
      <c r="AD8" s="2">
        <f>1/1000*SUM(Pellets!AD$16:AO$16)</f>
        <v>58.350300000000004</v>
      </c>
      <c r="AE8" s="2">
        <f>1/1000*SUM(Pellets!AE$16:AP$16)</f>
        <v>60.347800000000007</v>
      </c>
      <c r="AF8" s="2">
        <f>1/1000*SUM(Pellets!AF$16:AQ$16)</f>
        <v>63.671200000000006</v>
      </c>
      <c r="AG8" s="2">
        <f>1/1000*SUM(Pellets!AG$16:AR$16)</f>
        <v>66.370200000000011</v>
      </c>
      <c r="AH8" s="2">
        <f>1/1000*SUM(Pellets!AH$16:AS$16)</f>
        <v>68.295699999999997</v>
      </c>
      <c r="AI8" s="2">
        <f>1/1000*SUM(Pellets!AI$16:AT$16)</f>
        <v>71.989399999999989</v>
      </c>
      <c r="AJ8" s="2">
        <f>1/1000*SUM(Pellets!AJ$16:AU$16)</f>
        <v>77.636300000000006</v>
      </c>
      <c r="AK8" s="2">
        <f>1/1000*SUM(Pellets!AK$16:AV$16)</f>
        <v>79.287500000000009</v>
      </c>
      <c r="AL8" s="2">
        <f>1/1000*SUM(Pellets!AL$16:AW$16)</f>
        <v>79.216700000000003</v>
      </c>
      <c r="AM8" s="2">
        <f>1/1000*SUM(Pellets!AM$16:AX$16)</f>
        <v>79.164199999999994</v>
      </c>
      <c r="AN8" s="2">
        <f>1/1000*SUM(Pellets!AN$16:AY$16)</f>
        <v>79.053299999999993</v>
      </c>
      <c r="AO8" s="2">
        <f>1/1000*SUM(Pellets!AO$16:AZ$16)</f>
        <v>79.187899999999999</v>
      </c>
      <c r="AP8" s="2">
        <f>1/1000*SUM(Pellets!AP$16:BA$16)</f>
        <v>82.62230000000001</v>
      </c>
      <c r="AQ8" s="2">
        <f>1/1000*SUM(Pellets!AQ$16:BB$16)</f>
        <v>86.2136</v>
      </c>
      <c r="AR8" s="2">
        <f>1/1000*SUM(Pellets!AR$16:BC$16)</f>
        <v>88.402000000000001</v>
      </c>
      <c r="AS8" s="2">
        <f>1/1000*SUM(Pellets!AS$16:BD$16)</f>
        <v>90.284800000000004</v>
      </c>
      <c r="AT8" s="2">
        <f>1/1000*SUM(Pellets!AT$16:BE$16)</f>
        <v>91.046800000000005</v>
      </c>
      <c r="AU8" s="2">
        <f>1/1000*SUM(Pellets!AU$16:BF$16)</f>
        <v>89.602199999999996</v>
      </c>
      <c r="AV8" s="2">
        <f>1/1000*SUM(Pellets!AV$16:BG$16)</f>
        <v>83.632300000000001</v>
      </c>
      <c r="AW8" s="2">
        <f>1/1000*SUM(Pellets!AW$16:BH$16)</f>
        <v>81.096400000000003</v>
      </c>
      <c r="AX8" s="2">
        <f>1/1000*SUM(Pellets!AX$16:BI$16)</f>
        <v>82.822400000000002</v>
      </c>
      <c r="AY8" s="2">
        <f>1/1000*SUM(Pellets!AY$16:BJ$16)</f>
        <v>81.529700000000005</v>
      </c>
      <c r="AZ8" s="2">
        <f>1/1000*SUM(Pellets!AZ$16:BK$16)</f>
        <v>82.531000000000006</v>
      </c>
      <c r="BA8" s="2">
        <f>1/1000*SUM(Pellets!BA$16:BL$16)</f>
        <v>83.028999999999996</v>
      </c>
      <c r="BB8" s="2">
        <f>1/1000*SUM(Pellets!BB$16:BM$16)</f>
        <v>81.089700000000008</v>
      </c>
      <c r="BC8" s="2">
        <f>1/1000*SUM(Pellets!BC$16:BN$16)</f>
        <v>79.819300000000013</v>
      </c>
      <c r="BD8" s="2">
        <f>1/1000*SUM(Pellets!BD$16:BO$16)</f>
        <v>80.688299999999998</v>
      </c>
      <c r="BE8" s="2">
        <f>1/1000*SUM(Pellets!BE$16:BP$16)</f>
        <v>81.042199999999994</v>
      </c>
      <c r="BF8" s="2">
        <f>1/1000*SUM(Pellets!BF$16:BQ$16)</f>
        <v>82.034300000000002</v>
      </c>
      <c r="BG8" s="2">
        <f>1/1000*SUM(Pellets!BG$16:BR$16)</f>
        <v>82.286500000000018</v>
      </c>
      <c r="BH8" s="2">
        <f>1/1000*SUM(Pellets!BH$16:BS$16)</f>
        <v>83.886500000000012</v>
      </c>
      <c r="BI8" s="2">
        <f>1/1000*SUM(Pellets!BI$16:BT$16)</f>
        <v>86.297699999999992</v>
      </c>
      <c r="BJ8" s="2">
        <f>1/1000*SUM(Pellets!BJ$16:BU$16)</f>
        <v>85.630900000000011</v>
      </c>
      <c r="BK8" s="2">
        <f>1/1000*SUM(Pellets!BK$16:BV$16)</f>
        <v>87.1417</v>
      </c>
      <c r="BL8" s="2">
        <f>1/1000*SUM(Pellets!BL$16:BW$16)</f>
        <v>87.833800000000011</v>
      </c>
      <c r="BM8" s="2">
        <f>1/1000*SUM(Pellets!BM$16:BX$16)</f>
        <v>87.997300000000024</v>
      </c>
      <c r="BN8" s="2">
        <f>1/1000*SUM(Pellets!BN$16:BY$16)</f>
        <v>88.368400000000008</v>
      </c>
      <c r="BO8" s="2">
        <f>1/1000*SUM(Pellets!BO$16:BZ$16)</f>
        <v>88.81450000000001</v>
      </c>
      <c r="BP8" s="2">
        <f>1/1000*SUM(Pellets!BP$16:CA$16)</f>
        <v>87.320100000000011</v>
      </c>
      <c r="BQ8" s="2">
        <f>1/1000*SUM(Pellets!BQ$16:CB$16)</f>
        <v>84.544800000000009</v>
      </c>
      <c r="BR8" s="2">
        <f>1/1000*SUM(Pellets!BR$16:CC$16)</f>
        <v>85.079400000000007</v>
      </c>
      <c r="BS8" s="2">
        <f>1/1000*SUM(Pellets!BS$16:CD$16)</f>
        <v>86.034100000000009</v>
      </c>
      <c r="BT8" s="2">
        <f>1/1000*SUM(Pellets!BT$16:CE$16)</f>
        <v>89.024000000000015</v>
      </c>
      <c r="BU8" s="2">
        <f>1/1000*SUM(Pellets!BU$16:CF$16)</f>
        <v>94.816500000000005</v>
      </c>
      <c r="BV8" s="2">
        <f>1/1000*SUM(Pellets!BV$16:CG$16)</f>
        <v>95.444800000000015</v>
      </c>
      <c r="BW8" s="2">
        <f>1/1000*SUM(Pellets!BW$16:CH$16)</f>
        <v>97.635899999999992</v>
      </c>
      <c r="BX8" s="2">
        <f>1/1000*SUM(Pellets!BX$16:CI$16)</f>
        <v>99.610900000000015</v>
      </c>
      <c r="BY8" s="2">
        <f>1/1000*SUM(Pellets!BY$16:CJ$16)</f>
        <v>102.95290000000001</v>
      </c>
      <c r="BZ8" s="2">
        <f>1/1000*SUM(Pellets!BZ$16:CK$16)</f>
        <v>102.35960000000001</v>
      </c>
      <c r="CA8" s="2">
        <f>1/1000*SUM(Pellets!CA$16:CL$16)</f>
        <v>105.62080000000002</v>
      </c>
      <c r="CB8" s="2">
        <f>1/1000*SUM(Pellets!CB$16:CM$16)</f>
        <v>106.1641</v>
      </c>
      <c r="CC8" s="2">
        <f>1/1000*SUM(Pellets!CC$16:CN$16)</f>
        <v>110.646</v>
      </c>
      <c r="CD8" s="2">
        <f>1/1000*SUM(Pellets!CD$16:CO$16)</f>
        <v>117.05610000000001</v>
      </c>
      <c r="CE8" s="2">
        <f>1/1000*SUM(Pellets!CE$16:CP$16)</f>
        <v>121.35049999999998</v>
      </c>
      <c r="CF8" s="2">
        <f>1/1000*SUM(Pellets!CF$16:CQ$16)</f>
        <v>122.34650000000002</v>
      </c>
      <c r="CG8" s="2">
        <f>1/1000*SUM(Pellets!CG$16:CR$16)</f>
        <v>119.13539999999999</v>
      </c>
      <c r="CH8" s="2">
        <f>1/1000*SUM(Pellets!CH$16:CS$16)</f>
        <v>122.03100000000002</v>
      </c>
      <c r="CI8" s="2">
        <f>1/1000*SUM(Pellets!CI$16:CT$16)</f>
        <v>121.16410000000002</v>
      </c>
      <c r="CJ8" s="2">
        <f>1/1000*SUM(Pellets!CJ$16:CU$16)</f>
        <v>120.50780000000002</v>
      </c>
      <c r="CK8" s="2">
        <f>1/1000*SUM(Pellets!CK$16:CV$16)</f>
        <v>119.41210000000002</v>
      </c>
      <c r="CL8" s="2">
        <f>1/1000*SUM(Pellets!CL$16:CW$16)</f>
        <v>120.90960000000001</v>
      </c>
      <c r="CM8" s="2">
        <f>1/1000*SUM(Pellets!CM$16:CX$16)</f>
        <v>118.07219999999998</v>
      </c>
      <c r="CN8" s="2">
        <f>1/1000*SUM(Pellets!CN$16:CY$16)</f>
        <v>117.77499999999999</v>
      </c>
      <c r="CO8" s="2">
        <f>1/1000*SUM(Pellets!CO$16:CZ$16)</f>
        <v>115.37859999999999</v>
      </c>
      <c r="CP8" s="2">
        <f>1/1000*SUM(Pellets!CP$16:DA$16)</f>
        <v>110.93519999999999</v>
      </c>
      <c r="CQ8" s="2">
        <f>1/1000*SUM(Pellets!CQ$16:DB$16)</f>
        <v>109.94980000000001</v>
      </c>
      <c r="CR8" s="2">
        <f>1/1000*SUM(Pellets!CR$16:DC$16)</f>
        <v>108.63560000000001</v>
      </c>
      <c r="CS8" s="2">
        <f>1/1000*SUM(Pellets!CS$16:DD$16)</f>
        <v>111.26020000000001</v>
      </c>
      <c r="CT8" s="2">
        <f>1/1000*SUM(Pellets!CT$16:DE$16)</f>
        <v>110.16510000000001</v>
      </c>
      <c r="CU8" s="2">
        <f>1/1000*SUM(Pellets!CU$16:DF$16)</f>
        <v>113.94380000000001</v>
      </c>
      <c r="CV8" s="2">
        <f>1/1000*SUM(Pellets!CV$16:DG$16)</f>
        <v>116.37169999999999</v>
      </c>
      <c r="CW8" s="2">
        <f>1/1000*SUM(Pellets!CW$16:DH$16)</f>
        <v>113.8909</v>
      </c>
      <c r="CX8" s="2">
        <f>1/1000*SUM(Pellets!CX$16:DI$16)</f>
        <v>116.54310000000001</v>
      </c>
      <c r="CY8" s="2">
        <f>1/1000*SUM(Pellets!CY$16:DJ$16)</f>
        <v>120.54080000000002</v>
      </c>
      <c r="CZ8" s="2">
        <f>1/1000*SUM(Pellets!CZ$16:DK$16)</f>
        <v>122.71070000000002</v>
      </c>
      <c r="DA8" s="2">
        <f>1/1000*SUM(Pellets!DA$16:DL$16)</f>
        <v>127.53960000000001</v>
      </c>
      <c r="DB8" s="2">
        <f>1/1000*SUM(Pellets!DB$16:DM$16)</f>
        <v>132.34890000000001</v>
      </c>
      <c r="DC8" s="2">
        <f>1/1000*SUM(Pellets!DC$16:DN$16)</f>
        <v>133.12530000000001</v>
      </c>
      <c r="DD8" s="2">
        <f>1/1000*SUM(Pellets!DD$16:DO$16)</f>
        <v>139.8175</v>
      </c>
      <c r="DE8" s="2">
        <f>1/1000*SUM(Pellets!DE$16:DP$16)</f>
        <v>142.07689999999999</v>
      </c>
      <c r="DF8" s="2">
        <f>1/1000*SUM(Pellets!DF$16:DQ$16)</f>
        <v>142.9127</v>
      </c>
      <c r="DG8" s="2">
        <f>1/1000*SUM(Pellets!DG$16:DR$16)</f>
        <v>143.20757900000004</v>
      </c>
      <c r="DH8" s="2">
        <f>1/1000*SUM(Pellets!DH$16:DS$16)</f>
        <v>144.05769700000002</v>
      </c>
      <c r="DI8" s="2">
        <f>1/1000*SUM(Pellets!DI$16:DT$16)</f>
        <v>152.07216500000001</v>
      </c>
      <c r="DJ8" s="2">
        <f>1/1000*SUM(Pellets!DJ$16:DU$16)</f>
        <v>152.33085300000002</v>
      </c>
      <c r="DK8" s="2">
        <f>1/1000*SUM(Pellets!DK$16:DV$16)</f>
        <v>150.55130300000002</v>
      </c>
      <c r="DL8" s="2">
        <f>1/1000*SUM(Pellets!DL$16:DW$16)</f>
        <v>150.99970300000001</v>
      </c>
      <c r="DM8" s="2">
        <f>1/1000*SUM(Pellets!DM$16:DX$16)</f>
        <v>148.49685900000003</v>
      </c>
      <c r="DN8" s="2">
        <f>1/1000*SUM(Pellets!DN$16:DY$16)</f>
        <v>143.54569100000003</v>
      </c>
      <c r="DO8" s="2">
        <f>1/1000*SUM(Pellets!DO$16:DZ$16)</f>
        <v>140.72557700000002</v>
      </c>
      <c r="DP8" s="2">
        <f>1/1000*SUM(Pellets!DP$16:EA$16)</f>
        <v>135.90720000000002</v>
      </c>
      <c r="DQ8" s="2">
        <f>1/1000*SUM(Pellets!DQ$16:EB$16)</f>
        <v>134.372952</v>
      </c>
      <c r="DR8" s="2">
        <f>1/1000*SUM(Pellets!DR$16:EC$16)</f>
        <v>133.66014200000001</v>
      </c>
      <c r="DS8" s="2">
        <f>1/1000*SUM(Pellets!DS$16:ED$16)</f>
        <v>132.66328000000001</v>
      </c>
      <c r="DT8" s="2">
        <f>1/1000*SUM(Pellets!DT$16:EE$16)</f>
        <v>132.96642299999999</v>
      </c>
      <c r="DU8" s="2">
        <f>1/1000*SUM(Pellets!DU$16:EF$16)</f>
        <v>128.52474700000002</v>
      </c>
      <c r="DV8" s="2">
        <f>1/1000*SUM(Pellets!DV$16:EG$16)</f>
        <v>129.63397000000001</v>
      </c>
      <c r="DW8" s="2">
        <f>1/1000*SUM(Pellets!DW$16:EH$16)</f>
        <v>128.28462399999998</v>
      </c>
      <c r="DX8" s="2">
        <f>1/1000*SUM(Pellets!DX$16:EI$16)</f>
        <v>126.717302</v>
      </c>
      <c r="DY8" s="2">
        <f>1/1000*SUM(Pellets!DY$16:EJ$16)</f>
        <v>125.04289799999999</v>
      </c>
      <c r="DZ8" s="2">
        <f>1/1000*SUM(Pellets!DZ$16:EK$16)</f>
        <v>125.07019000000001</v>
      </c>
      <c r="EA8" s="2">
        <f>1/1000*SUM(Pellets!EA$16:EL$16)</f>
        <v>126.75861000000002</v>
      </c>
      <c r="EB8" s="2">
        <f>1/1000*SUM(Pellets!EB$16:EM$16)</f>
        <v>128.87622700000003</v>
      </c>
      <c r="EC8" s="2">
        <f>1/1000*SUM(Pellets!EC$16:EN$16)</f>
        <v>129.06370999999999</v>
      </c>
      <c r="ED8" s="2">
        <f>1/1000*SUM(Pellets!ED$16:EO$16)</f>
        <v>132.560124</v>
      </c>
      <c r="EE8" s="2">
        <f>1/1000*SUM(Pellets!EE$16:EP$16)</f>
        <v>131.414547</v>
      </c>
      <c r="EF8" s="2">
        <f>1/1000*SUM(Pellets!EF$16:EQ$16)</f>
        <v>131.68832800000001</v>
      </c>
      <c r="EG8" s="2">
        <f>1/1000*SUM(Pellets!EG$16:ER$16)</f>
        <v>133.30807100000004</v>
      </c>
      <c r="EH8" s="2">
        <f>1/1000*SUM(Pellets!EH$16:ES$16)</f>
        <v>132.74780400000003</v>
      </c>
      <c r="EI8" s="2">
        <f>1/1000*SUM(Pellets!EI$16:ET$16)</f>
        <v>136.50867700000003</v>
      </c>
      <c r="EJ8" s="2">
        <f>1/1000*SUM(Pellets!EJ$16:EU$16)</f>
        <v>138.23718600000004</v>
      </c>
      <c r="EK8" s="2">
        <f>1/1000*SUM(Pellets!EK$16:EV$16)</f>
        <v>145.34632300000004</v>
      </c>
      <c r="EL8" s="2">
        <f>1/1000*SUM(Pellets!EL$16:EW$16)</f>
        <v>151.722149</v>
      </c>
      <c r="EM8" s="2">
        <f>1/1000*SUM(Pellets!EM$16:EX$16)</f>
        <v>156.21494600000005</v>
      </c>
      <c r="EN8" s="2">
        <f>1/1000*SUM(Pellets!EN$16:EY$16)</f>
        <v>151.51929899999999</v>
      </c>
      <c r="EO8" s="2">
        <f>1/1000*SUM(Pellets!EO$16:EZ$16)</f>
        <v>142.89987500000001</v>
      </c>
      <c r="EP8" s="2">
        <f>1/1000*SUM(Pellets!EP$16:FA$16)</f>
        <v>135.43382100000002</v>
      </c>
      <c r="EQ8" s="2">
        <f>1/1000*SUM(Pellets!EQ$16:FB$16)</f>
        <v>130.320932</v>
      </c>
      <c r="ER8" s="2">
        <f>1/1000*SUM(Pellets!ER$16:FC$16)</f>
        <v>125.60356400000002</v>
      </c>
      <c r="ES8" s="2">
        <f>1/1000*SUM(Pellets!ES$16:FD$16)</f>
        <v>121.75294200000002</v>
      </c>
      <c r="ET8" s="2">
        <f>1/1000*SUM(Pellets!ET$16:FE$16)</f>
        <v>120.380133</v>
      </c>
      <c r="EU8" s="2">
        <f>1/1000*SUM(Pellets!EU$16:FF$16)</f>
        <v>116.657597</v>
      </c>
      <c r="EV8" s="2">
        <f>1/1000*SUM(Pellets!EV$16:FG$16)</f>
        <v>117.777075</v>
      </c>
      <c r="EW8" s="2">
        <f>1/1000*SUM(Pellets!EW$16:FH$16)</f>
        <v>113.436717</v>
      </c>
      <c r="EX8" s="2">
        <f>1/1000*SUM(Pellets!EX$16:FI$16)</f>
        <v>108.70957300000001</v>
      </c>
      <c r="EY8" s="2">
        <f>1/1000*SUM(Pellets!EY$16:FJ$16)</f>
        <v>101.90769499999999</v>
      </c>
      <c r="EZ8" s="2">
        <f>1/1000*SUM(Pellets!EZ$16:FK$16)</f>
        <v>98.191418999999996</v>
      </c>
      <c r="FA8" s="2">
        <f>1/1000*SUM(Pellets!FA$16:FL$16)</f>
        <v>102.00388000000001</v>
      </c>
      <c r="FB8" s="2">
        <f>1/1000*SUM(Pellets!FB$16:FM$16)</f>
        <v>103.44296300000001</v>
      </c>
      <c r="FC8" s="2">
        <f>1/1000*SUM(Pellets!FC$16:FN$16)</f>
        <v>106.84694500000001</v>
      </c>
      <c r="FD8" s="2">
        <f>1/1000*SUM(Pellets!FD$16:FO$16)</f>
        <v>106.77105000000002</v>
      </c>
      <c r="FE8" s="2">
        <f>1/1000*SUM(Pellets!FE$16:FP$16)</f>
        <v>107.17518700000001</v>
      </c>
      <c r="FF8" s="2">
        <f>1/1000*SUM(Pellets!FF$16:FQ$16)</f>
        <v>104.717538</v>
      </c>
      <c r="FG8" s="2">
        <f>1/1000*SUM(Pellets!FG$16:FR$16)</f>
        <v>103.792956</v>
      </c>
      <c r="FH8" s="2">
        <f>1/1000*SUM(Pellets!FH$16:FS$16)</f>
        <v>98.347246000000013</v>
      </c>
      <c r="FI8" s="2">
        <f>1/1000*SUM(Pellets!FI$16:FT$16)</f>
        <v>93.61566400000001</v>
      </c>
      <c r="FJ8" s="2">
        <f>1/1000*SUM(Pellets!FJ$16:FU$16)</f>
        <v>87.351260000000011</v>
      </c>
      <c r="FK8" s="2">
        <f>1/1000*SUM(Pellets!FK$16:FV$16)</f>
        <v>83.619066000000004</v>
      </c>
      <c r="FL8" s="2">
        <f>1/1000*SUM(Pellets!FL$16:FW$16)</f>
        <v>84.267639000000017</v>
      </c>
      <c r="FM8" s="2">
        <f>1/1000*SUM(Pellets!FM$16:FX$16)</f>
        <v>79.230970000000013</v>
      </c>
      <c r="FN8" s="2">
        <f>1/1000*SUM(Pellets!FN$16:FY$16)</f>
        <v>73.595137000000008</v>
      </c>
    </row>
    <row r="9" spans="1:170">
      <c r="A9" t="str">
        <f>Pellets!A$20</f>
        <v>Italy</v>
      </c>
      <c r="B9" s="2">
        <f>1/1000*SUM(Pellets!B$20:M$20)</f>
        <v>3.754</v>
      </c>
      <c r="C9" s="2">
        <f>1/1000*SUM(Pellets!C$20:N$20)</f>
        <v>3.9093</v>
      </c>
      <c r="D9" s="2">
        <f>1/1000*SUM(Pellets!D$20:O$20)</f>
        <v>3.9030999999999998</v>
      </c>
      <c r="E9" s="2">
        <f>1/1000*SUM(Pellets!E$20:P$20)</f>
        <v>3.8296999999999999</v>
      </c>
      <c r="F9" s="2">
        <f>1/1000*SUM(Pellets!F$20:Q$20)</f>
        <v>3.8296999999999999</v>
      </c>
      <c r="G9" s="2">
        <f>1/1000*SUM(Pellets!G$20:R$20)</f>
        <v>3.9502999999999999</v>
      </c>
      <c r="H9" s="2">
        <f>1/1000*SUM(Pellets!H$20:S$20)</f>
        <v>4.1665999999999999</v>
      </c>
      <c r="I9" s="2">
        <f>1/1000*SUM(Pellets!I$20:T$20)</f>
        <v>4.2827999999999999</v>
      </c>
      <c r="J9" s="2">
        <f>1/1000*SUM(Pellets!J$20:U$20)</f>
        <v>4.0379000000000005</v>
      </c>
      <c r="K9" s="2">
        <f>1/1000*SUM(Pellets!K$20:V$20)</f>
        <v>3.8858999999999999</v>
      </c>
      <c r="L9" s="2">
        <f>1/1000*SUM(Pellets!L$20:W$20)</f>
        <v>3.5965000000000003</v>
      </c>
      <c r="M9" s="2">
        <f>1/1000*SUM(Pellets!M$20:X$20)</f>
        <v>3.3198999999999996</v>
      </c>
      <c r="N9" s="2">
        <f>1/1000*SUM(Pellets!N$20:Y$20)</f>
        <v>3.4287000000000001</v>
      </c>
      <c r="O9" s="2">
        <f>1/1000*SUM(Pellets!O$20:Z$20)</f>
        <v>3.5095000000000005</v>
      </c>
      <c r="P9" s="2">
        <f>1/1000*SUM(Pellets!P$20:AA$20)</f>
        <v>3.3884000000000003</v>
      </c>
      <c r="Q9" s="2">
        <f>1/1000*SUM(Pellets!Q$20:AB$20)</f>
        <v>3.6004</v>
      </c>
      <c r="R9" s="2">
        <f>1/1000*SUM(Pellets!R$20:AC$20)</f>
        <v>3.7665000000000002</v>
      </c>
      <c r="S9" s="2">
        <f>1/1000*SUM(Pellets!S$20:AD$20)</f>
        <v>3.9021000000000003</v>
      </c>
      <c r="T9" s="2">
        <f>1/1000*SUM(Pellets!T$20:AE$20)</f>
        <v>3.8524999999999996</v>
      </c>
      <c r="U9" s="2">
        <f>1/1000*SUM(Pellets!U$20:AF$20)</f>
        <v>3.5949999999999998</v>
      </c>
      <c r="V9" s="2">
        <f>1/1000*SUM(Pellets!V$20:AG$20)</f>
        <v>3.1406000000000001</v>
      </c>
      <c r="W9" s="2">
        <f>1/1000*SUM(Pellets!W$20:AH$20)</f>
        <v>3.2612999999999999</v>
      </c>
      <c r="X9" s="2">
        <f>1/1000*SUM(Pellets!X$20:AI$20)</f>
        <v>3.2121000000000004</v>
      </c>
      <c r="Y9" s="2">
        <f>1/1000*SUM(Pellets!Y$20:AJ$20)</f>
        <v>3.1473000000000004</v>
      </c>
      <c r="Z9" s="2">
        <f>1/1000*SUM(Pellets!Z$20:AK$20)</f>
        <v>4.3858999999999995</v>
      </c>
      <c r="AA9" s="2">
        <f>1/1000*SUM(Pellets!AA$20:AL$20)</f>
        <v>6.0493999999999994</v>
      </c>
      <c r="AB9" s="2">
        <f>1/1000*SUM(Pellets!AB$20:AM$20)</f>
        <v>7.077799999999999</v>
      </c>
      <c r="AC9" s="2">
        <f>1/1000*SUM(Pellets!AC$20:AN$20)</f>
        <v>7.4136999999999986</v>
      </c>
      <c r="AD9" s="2">
        <f>1/1000*SUM(Pellets!AD$20:AO$20)</f>
        <v>7.8230000000000004</v>
      </c>
      <c r="AE9" s="2">
        <f>1/1000*SUM(Pellets!AE$20:AP$20)</f>
        <v>8.1638000000000002</v>
      </c>
      <c r="AF9" s="2">
        <f>1/1000*SUM(Pellets!AF$20:AQ$20)</f>
        <v>9.1994000000000007</v>
      </c>
      <c r="AG9" s="2">
        <f>1/1000*SUM(Pellets!AG$20:AR$20)</f>
        <v>11.0238</v>
      </c>
      <c r="AH9" s="2">
        <f>1/1000*SUM(Pellets!AH$20:AS$20)</f>
        <v>12.476900000000002</v>
      </c>
      <c r="AI9" s="2">
        <f>1/1000*SUM(Pellets!AI$20:AT$20)</f>
        <v>14.641700000000004</v>
      </c>
      <c r="AJ9" s="2">
        <f>1/1000*SUM(Pellets!AJ$20:AU$20)</f>
        <v>20.902400000000004</v>
      </c>
      <c r="AK9" s="2">
        <f>1/1000*SUM(Pellets!AK$20:AV$20)</f>
        <v>23.004800000000003</v>
      </c>
      <c r="AL9" s="2">
        <f>1/1000*SUM(Pellets!AL$20:AW$20)</f>
        <v>23.647200000000002</v>
      </c>
      <c r="AM9" s="2">
        <f>1/1000*SUM(Pellets!AM$20:AX$20)</f>
        <v>23.85</v>
      </c>
      <c r="AN9" s="2">
        <f>1/1000*SUM(Pellets!AN$20:AY$20)</f>
        <v>23.984699999999997</v>
      </c>
      <c r="AO9" s="2">
        <f>1/1000*SUM(Pellets!AO$20:AZ$20)</f>
        <v>24.344900000000003</v>
      </c>
      <c r="AP9" s="2">
        <f>1/1000*SUM(Pellets!AP$20:BA$20)</f>
        <v>24.745100000000001</v>
      </c>
      <c r="AQ9" s="2">
        <f>1/1000*SUM(Pellets!AQ$20:BB$20)</f>
        <v>26.2453</v>
      </c>
      <c r="AR9" s="2">
        <f>1/1000*SUM(Pellets!AR$20:BC$20)</f>
        <v>26.834500000000002</v>
      </c>
      <c r="AS9" s="2">
        <f>1/1000*SUM(Pellets!AS$20:BD$20)</f>
        <v>28.37</v>
      </c>
      <c r="AT9" s="2">
        <f>1/1000*SUM(Pellets!AT$20:BE$20)</f>
        <v>29.3537</v>
      </c>
      <c r="AU9" s="2">
        <f>1/1000*SUM(Pellets!AU$20:BF$20)</f>
        <v>31.220700000000004</v>
      </c>
      <c r="AV9" s="2">
        <f>1/1000*SUM(Pellets!AV$20:BG$20)</f>
        <v>28.895400000000002</v>
      </c>
      <c r="AW9" s="2">
        <f>1/1000*SUM(Pellets!AW$20:BH$20)</f>
        <v>29.660400000000003</v>
      </c>
      <c r="AX9" s="2">
        <f>1/1000*SUM(Pellets!AX$20:BI$20)</f>
        <v>29.7286</v>
      </c>
      <c r="AY9" s="2">
        <f>1/1000*SUM(Pellets!AY$20:BJ$20)</f>
        <v>30.312300000000004</v>
      </c>
      <c r="AZ9" s="2">
        <f>1/1000*SUM(Pellets!AZ$20:BK$20)</f>
        <v>31.775500000000005</v>
      </c>
      <c r="BA9" s="2">
        <f>1/1000*SUM(Pellets!BA$20:BL$20)</f>
        <v>32.758600000000008</v>
      </c>
      <c r="BB9" s="2">
        <f>1/1000*SUM(Pellets!BB$20:BM$20)</f>
        <v>33.793700000000001</v>
      </c>
      <c r="BC9" s="2">
        <f>1/1000*SUM(Pellets!BC$20:BN$20)</f>
        <v>34.080200000000005</v>
      </c>
      <c r="BD9" s="2">
        <f>1/1000*SUM(Pellets!BD$20:BO$20)</f>
        <v>35.770400000000002</v>
      </c>
      <c r="BE9" s="2">
        <f>1/1000*SUM(Pellets!BE$20:BP$20)</f>
        <v>37.020300000000006</v>
      </c>
      <c r="BF9" s="2">
        <f>1/1000*SUM(Pellets!BF$20:BQ$20)</f>
        <v>37.125</v>
      </c>
      <c r="BG9" s="2">
        <f>1/1000*SUM(Pellets!BG$20:BR$20)</f>
        <v>37.849700000000006</v>
      </c>
      <c r="BH9" s="2">
        <f>1/1000*SUM(Pellets!BH$20:BS$20)</f>
        <v>38.8765</v>
      </c>
      <c r="BI9" s="2">
        <f>1/1000*SUM(Pellets!BI$20:BT$20)</f>
        <v>41.439700000000002</v>
      </c>
      <c r="BJ9" s="2">
        <f>1/1000*SUM(Pellets!BJ$20:BU$20)</f>
        <v>42.224000000000011</v>
      </c>
      <c r="BK9" s="2">
        <f>1/1000*SUM(Pellets!BK$20:BV$20)</f>
        <v>42.906800000000004</v>
      </c>
      <c r="BL9" s="2">
        <f>1/1000*SUM(Pellets!BL$20:BW$20)</f>
        <v>43.445200000000007</v>
      </c>
      <c r="BM9" s="2">
        <f>1/1000*SUM(Pellets!BM$20:BX$20)</f>
        <v>43.604900000000001</v>
      </c>
      <c r="BN9" s="2">
        <f>1/1000*SUM(Pellets!BN$20:BY$20)</f>
        <v>43.024699999999996</v>
      </c>
      <c r="BO9" s="2">
        <f>1/1000*SUM(Pellets!BO$20:BZ$20)</f>
        <v>43.117900000000006</v>
      </c>
      <c r="BP9" s="2">
        <f>1/1000*SUM(Pellets!BP$20:CA$20)</f>
        <v>42.332500000000003</v>
      </c>
      <c r="BQ9" s="2">
        <f>1/1000*SUM(Pellets!BQ$20:CB$20)</f>
        <v>40.479400000000005</v>
      </c>
      <c r="BR9" s="2">
        <f>1/1000*SUM(Pellets!BR$20:CC$20)</f>
        <v>45.407700000000006</v>
      </c>
      <c r="BS9" s="2">
        <f>1/1000*SUM(Pellets!BS$20:CD$20)</f>
        <v>50.526900000000005</v>
      </c>
      <c r="BT9" s="2">
        <f>1/1000*SUM(Pellets!BT$20:CE$20)</f>
        <v>56.315400000000011</v>
      </c>
      <c r="BU9" s="2">
        <f>1/1000*SUM(Pellets!BU$20:CF$20)</f>
        <v>60.450500000000005</v>
      </c>
      <c r="BV9" s="2">
        <f>1/1000*SUM(Pellets!BV$20:CG$20)</f>
        <v>65.27940000000001</v>
      </c>
      <c r="BW9" s="2">
        <f>1/1000*SUM(Pellets!BW$20:CH$20)</f>
        <v>72.178000000000011</v>
      </c>
      <c r="BX9" s="2">
        <f>1/1000*SUM(Pellets!BX$20:CI$20)</f>
        <v>77.873000000000005</v>
      </c>
      <c r="BY9" s="2">
        <f>1/1000*SUM(Pellets!BY$20:CJ$20)</f>
        <v>80.222600000000014</v>
      </c>
      <c r="BZ9" s="2">
        <f>1/1000*SUM(Pellets!BZ$20:CK$20)</f>
        <v>82.358400000000017</v>
      </c>
      <c r="CA9" s="2">
        <f>1/1000*SUM(Pellets!CA$20:CL$20)</f>
        <v>87.125700000000009</v>
      </c>
      <c r="CB9" s="2">
        <f>1/1000*SUM(Pellets!CB$20:CM$20)</f>
        <v>90.820999999999998</v>
      </c>
      <c r="CC9" s="2">
        <f>1/1000*SUM(Pellets!CC$20:CN$20)</f>
        <v>97.460999999999999</v>
      </c>
      <c r="CD9" s="2">
        <f>1/1000*SUM(Pellets!CD$20:CO$20)</f>
        <v>97.228999999999999</v>
      </c>
      <c r="CE9" s="2">
        <f>1/1000*SUM(Pellets!CE$20:CP$20)</f>
        <v>97.550899999999999</v>
      </c>
      <c r="CF9" s="2">
        <f>1/1000*SUM(Pellets!CF$20:CQ$20)</f>
        <v>99.688800000000015</v>
      </c>
      <c r="CG9" s="2">
        <f>1/1000*SUM(Pellets!CG$20:CR$20)</f>
        <v>102.48559999999999</v>
      </c>
      <c r="CH9" s="2">
        <f>1/1000*SUM(Pellets!CH$20:CS$20)</f>
        <v>105.37400000000002</v>
      </c>
      <c r="CI9" s="2">
        <f>1/1000*SUM(Pellets!CI$20:CT$20)</f>
        <v>109.24210000000001</v>
      </c>
      <c r="CJ9" s="2">
        <f>1/1000*SUM(Pellets!CJ$20:CU$20)</f>
        <v>114.93000000000004</v>
      </c>
      <c r="CK9" s="2">
        <f>1/1000*SUM(Pellets!CK$20:CV$20)</f>
        <v>124.59940000000003</v>
      </c>
      <c r="CL9" s="2">
        <f>1/1000*SUM(Pellets!CL$20:CW$20)</f>
        <v>127.94460000000001</v>
      </c>
      <c r="CM9" s="2">
        <f>1/1000*SUM(Pellets!CM$20:CX$20)</f>
        <v>135.30810000000002</v>
      </c>
      <c r="CN9" s="2">
        <f>1/1000*SUM(Pellets!CN$20:CY$20)</f>
        <v>145.82880000000003</v>
      </c>
      <c r="CO9" s="2">
        <f>1/1000*SUM(Pellets!CO$20:CZ$20)</f>
        <v>152.80590000000001</v>
      </c>
      <c r="CP9" s="2">
        <f>1/1000*SUM(Pellets!CP$20:DA$20)</f>
        <v>159.66129999999998</v>
      </c>
      <c r="CQ9" s="2">
        <f>1/1000*SUM(Pellets!CQ$20:DB$20)</f>
        <v>168.11060000000001</v>
      </c>
      <c r="CR9" s="2">
        <f>1/1000*SUM(Pellets!CR$20:DC$20)</f>
        <v>174.4684</v>
      </c>
      <c r="CS9" s="2">
        <f>1/1000*SUM(Pellets!CS$20:DD$20)</f>
        <v>187.93709999999999</v>
      </c>
      <c r="CT9" s="2">
        <f>1/1000*SUM(Pellets!CT$20:DE$20)</f>
        <v>194.97970000000001</v>
      </c>
      <c r="CU9" s="2">
        <f>1/1000*SUM(Pellets!CU$20:DF$20)</f>
        <v>199.64919999999998</v>
      </c>
      <c r="CV9" s="2">
        <f>1/1000*SUM(Pellets!CV$20:DG$20)</f>
        <v>198.89490000000001</v>
      </c>
      <c r="CW9" s="2">
        <f>1/1000*SUM(Pellets!CW$20:DH$20)</f>
        <v>189.73140000000001</v>
      </c>
      <c r="CX9" s="2">
        <f>1/1000*SUM(Pellets!CX$20:DI$20)</f>
        <v>193.21210000000002</v>
      </c>
      <c r="CY9" s="2">
        <f>1/1000*SUM(Pellets!CY$20:DJ$20)</f>
        <v>197.82669999999999</v>
      </c>
      <c r="CZ9" s="2">
        <f>1/1000*SUM(Pellets!CZ$20:DK$20)</f>
        <v>198.49379999999999</v>
      </c>
      <c r="DA9" s="2">
        <f>1/1000*SUM(Pellets!DA$20:DL$20)</f>
        <v>203.97820000000002</v>
      </c>
      <c r="DB9" s="2">
        <f>1/1000*SUM(Pellets!DB$20:DM$20)</f>
        <v>203.79339999999996</v>
      </c>
      <c r="DC9" s="2">
        <f>1/1000*SUM(Pellets!DC$20:DN$20)</f>
        <v>205.66540000000003</v>
      </c>
      <c r="DD9" s="2">
        <f>1/1000*SUM(Pellets!DD$20:DO$20)</f>
        <v>209.5241</v>
      </c>
      <c r="DE9" s="2">
        <f>1/1000*SUM(Pellets!DE$20:DP$20)</f>
        <v>200.00540000000007</v>
      </c>
      <c r="DF9" s="2">
        <f>1/1000*SUM(Pellets!DF$20:DQ$20)</f>
        <v>195.51940000000005</v>
      </c>
      <c r="DG9" s="2">
        <f>1/1000*SUM(Pellets!DG$20:DR$20)</f>
        <v>194.01327900000004</v>
      </c>
      <c r="DH9" s="2">
        <f>1/1000*SUM(Pellets!DH$20:DS$20)</f>
        <v>189.60085700000002</v>
      </c>
      <c r="DI9" s="2">
        <f>1/1000*SUM(Pellets!DI$20:DT$20)</f>
        <v>198.38750900000002</v>
      </c>
      <c r="DJ9" s="2">
        <f>1/1000*SUM(Pellets!DJ$20:DU$20)</f>
        <v>198.63625300000001</v>
      </c>
      <c r="DK9" s="2">
        <f>1/1000*SUM(Pellets!DK$20:DV$20)</f>
        <v>195.57488799999999</v>
      </c>
      <c r="DL9" s="2">
        <f>1/1000*SUM(Pellets!DL$20:DW$20)</f>
        <v>197.95703999999998</v>
      </c>
      <c r="DM9" s="2">
        <f>1/1000*SUM(Pellets!DM$20:DX$20)</f>
        <v>193.28951699999996</v>
      </c>
      <c r="DN9" s="2">
        <f>1/1000*SUM(Pellets!DN$20:DY$20)</f>
        <v>193.235601</v>
      </c>
      <c r="DO9" s="2">
        <f>1/1000*SUM(Pellets!DO$20:DZ$20)</f>
        <v>188.87959700000002</v>
      </c>
      <c r="DP9" s="2">
        <f>1/1000*SUM(Pellets!DP$20:EA$20)</f>
        <v>186.88920899999999</v>
      </c>
      <c r="DQ9" s="2">
        <f>1/1000*SUM(Pellets!DQ$20:EB$20)</f>
        <v>187.79967299999998</v>
      </c>
      <c r="DR9" s="2">
        <f>1/1000*SUM(Pellets!DR$20:EC$20)</f>
        <v>185.52788699999999</v>
      </c>
      <c r="DS9" s="2">
        <f>1/1000*SUM(Pellets!DS$20:ED$20)</f>
        <v>185.17328900000001</v>
      </c>
      <c r="DT9" s="2">
        <f>1/1000*SUM(Pellets!DT$20:EE$20)</f>
        <v>187.03803699999997</v>
      </c>
      <c r="DU9" s="2">
        <f>1/1000*SUM(Pellets!DU$20:EF$20)</f>
        <v>183.04844399999999</v>
      </c>
      <c r="DV9" s="2">
        <f>1/1000*SUM(Pellets!DV$20:EG$20)</f>
        <v>187.26308400000002</v>
      </c>
      <c r="DW9" s="2">
        <f>1/1000*SUM(Pellets!DW$20:EH$20)</f>
        <v>190.69436199999998</v>
      </c>
      <c r="DX9" s="2">
        <f>1/1000*SUM(Pellets!DX$20:EI$20)</f>
        <v>191.08802000000003</v>
      </c>
      <c r="DY9" s="2">
        <f>1/1000*SUM(Pellets!DY$20:EJ$20)</f>
        <v>193.87040400000001</v>
      </c>
      <c r="DZ9" s="2">
        <f>1/1000*SUM(Pellets!DZ$20:EK$20)</f>
        <v>190.99987899999999</v>
      </c>
      <c r="EA9" s="2">
        <f>1/1000*SUM(Pellets!EA$20:EL$20)</f>
        <v>188.24164900000002</v>
      </c>
      <c r="EB9" s="2">
        <f>1/1000*SUM(Pellets!EB$20:EM$20)</f>
        <v>184.97705900000005</v>
      </c>
      <c r="EC9" s="2">
        <f>1/1000*SUM(Pellets!EC$20:EN$20)</f>
        <v>185.52240200000006</v>
      </c>
      <c r="ED9" s="2">
        <f>1/1000*SUM(Pellets!ED$20:EO$20)</f>
        <v>183.57338400000003</v>
      </c>
      <c r="EE9" s="2">
        <f>1/1000*SUM(Pellets!EE$20:EP$20)</f>
        <v>177.316518</v>
      </c>
      <c r="EF9" s="2">
        <f>1/1000*SUM(Pellets!EF$20:EQ$20)</f>
        <v>176.45575400000001</v>
      </c>
      <c r="EG9" s="2">
        <f>1/1000*SUM(Pellets!EG$20:ER$20)</f>
        <v>175.51762900000003</v>
      </c>
      <c r="EH9" s="2">
        <f>1/1000*SUM(Pellets!EH$20:ES$20)</f>
        <v>169.95543400000003</v>
      </c>
      <c r="EI9" s="2">
        <f>1/1000*SUM(Pellets!EI$20:ET$20)</f>
        <v>162.26660899999999</v>
      </c>
      <c r="EJ9" s="2">
        <f>1/1000*SUM(Pellets!EJ$20:EU$20)</f>
        <v>155.03975800000001</v>
      </c>
      <c r="EK9" s="2">
        <f>1/1000*SUM(Pellets!EK$20:EV$20)</f>
        <v>150.83976999999999</v>
      </c>
      <c r="EL9" s="2">
        <f>1/1000*SUM(Pellets!EL$20:EW$20)</f>
        <v>154.102396</v>
      </c>
      <c r="EM9" s="2">
        <f>1/1000*SUM(Pellets!EM$20:EX$20)</f>
        <v>155.28334600000002</v>
      </c>
      <c r="EN9" s="2">
        <f>1/1000*SUM(Pellets!EN$20:EY$20)</f>
        <v>149.65226200000001</v>
      </c>
      <c r="EO9" s="2">
        <f>1/1000*SUM(Pellets!EO$20:EZ$20)</f>
        <v>139.36170100000001</v>
      </c>
      <c r="EP9" s="2">
        <f>1/1000*SUM(Pellets!EP$20:FA$20)</f>
        <v>138.87193200000002</v>
      </c>
      <c r="EQ9" s="2">
        <f>1/1000*SUM(Pellets!EQ$20:FB$20)</f>
        <v>140.863224</v>
      </c>
      <c r="ER9" s="2">
        <f>1/1000*SUM(Pellets!ER$20:FC$20)</f>
        <v>139.374582</v>
      </c>
      <c r="ES9" s="2">
        <f>1/1000*SUM(Pellets!ES$20:FD$20)</f>
        <v>144.77430900000002</v>
      </c>
      <c r="ET9" s="2">
        <f>1/1000*SUM(Pellets!ET$20:FE$20)</f>
        <v>151.928179</v>
      </c>
      <c r="EU9" s="2">
        <f>1/1000*SUM(Pellets!EU$20:FF$20)</f>
        <v>153.134659</v>
      </c>
      <c r="EV9" s="2">
        <f>1/1000*SUM(Pellets!EV$20:FG$20)</f>
        <v>144.18252300000003</v>
      </c>
      <c r="EW9" s="2">
        <f>1/1000*SUM(Pellets!EW$20:FH$20)</f>
        <v>132.71814700000002</v>
      </c>
      <c r="EX9" s="2">
        <f>1/1000*SUM(Pellets!EX$20:FI$20)</f>
        <v>125.49570400000003</v>
      </c>
      <c r="EY9" s="2">
        <f>1/1000*SUM(Pellets!EY$20:FJ$20)</f>
        <v>122.29608700000001</v>
      </c>
      <c r="EZ9" s="2">
        <f>1/1000*SUM(Pellets!EZ$20:FK$20)</f>
        <v>116.62404700000002</v>
      </c>
      <c r="FA9" s="2">
        <f>1/1000*SUM(Pellets!FA$20:FL$20)</f>
        <v>116.01799800000002</v>
      </c>
      <c r="FB9" s="2">
        <f>1/1000*SUM(Pellets!FB$20:FM$20)</f>
        <v>113.51697800000002</v>
      </c>
      <c r="FC9" s="2">
        <f>1/1000*SUM(Pellets!FC$20:FN$20)</f>
        <v>104.99563400000001</v>
      </c>
      <c r="FD9" s="2">
        <f>1/1000*SUM(Pellets!FD$20:FO$20)</f>
        <v>100.784649</v>
      </c>
      <c r="FE9" s="2">
        <f>1/1000*SUM(Pellets!FE$20:FP$20)</f>
        <v>89.099632999999997</v>
      </c>
      <c r="FF9" s="2">
        <f>1/1000*SUM(Pellets!FF$20:FQ$20)</f>
        <v>75.179023999999998</v>
      </c>
      <c r="FG9" s="2">
        <f>1/1000*SUM(Pellets!FG$20:FR$20)</f>
        <v>64.167254</v>
      </c>
      <c r="FH9" s="2">
        <f>1/1000*SUM(Pellets!FH$20:FS$20)</f>
        <v>62.31737900000001</v>
      </c>
      <c r="FI9" s="2">
        <f>1/1000*SUM(Pellets!FI$20:FT$20)</f>
        <v>59.557895000000002</v>
      </c>
      <c r="FJ9" s="2">
        <f>1/1000*SUM(Pellets!FJ$20:FU$20)</f>
        <v>53.367350000000002</v>
      </c>
      <c r="FK9" s="2">
        <f>1/1000*SUM(Pellets!FK$20:FV$20)</f>
        <v>43.975650000000002</v>
      </c>
      <c r="FL9" s="2">
        <f>1/1000*SUM(Pellets!FL$20:FW$20)</f>
        <v>39.261509000000004</v>
      </c>
      <c r="FM9" s="2">
        <f>1/1000*SUM(Pellets!FM$20:FX$20)</f>
        <v>33.715438000000006</v>
      </c>
      <c r="FN9" s="2">
        <f>1/1000*SUM(Pellets!FN$20:FY$20)</f>
        <v>27.700831000000001</v>
      </c>
    </row>
    <row r="10" spans="1:170">
      <c r="A10" t="str">
        <f>Pellets!A$29</f>
        <v>Slovakia</v>
      </c>
      <c r="B10" s="2">
        <f>1/1000*SUM(Pellets!B$29:M$29)</f>
        <v>0.27200000000000002</v>
      </c>
      <c r="C10" s="2">
        <f>1/1000*SUM(Pellets!C$29:N$29)</f>
        <v>0.25110000000000005</v>
      </c>
      <c r="D10" s="2">
        <f>1/1000*SUM(Pellets!D$29:O$29)</f>
        <v>0.20380000000000004</v>
      </c>
      <c r="E10" s="2">
        <f>1/1000*SUM(Pellets!E$29:P$29)</f>
        <v>0.21630000000000005</v>
      </c>
      <c r="F10" s="2">
        <f>1/1000*SUM(Pellets!F$29:Q$29)</f>
        <v>0.21630000000000005</v>
      </c>
      <c r="G10" s="2">
        <f>1/1000*SUM(Pellets!G$29:R$29)</f>
        <v>0.21780000000000005</v>
      </c>
      <c r="H10" s="2">
        <f>1/1000*SUM(Pellets!H$29:S$29)</f>
        <v>0.21780000000000005</v>
      </c>
      <c r="I10" s="2">
        <f>1/1000*SUM(Pellets!I$29:T$29)</f>
        <v>0.21780000000000005</v>
      </c>
      <c r="J10" s="2">
        <f>1/1000*SUM(Pellets!J$29:U$29)</f>
        <v>0.21930000000000005</v>
      </c>
      <c r="K10" s="2">
        <f>1/1000*SUM(Pellets!K$29:V$29)</f>
        <v>0.21930000000000005</v>
      </c>
      <c r="L10" s="2">
        <f>1/1000*SUM(Pellets!L$29:W$29)</f>
        <v>0.20400000000000004</v>
      </c>
      <c r="M10" s="2">
        <f>1/1000*SUM(Pellets!M$29:X$29)</f>
        <v>0.15520000000000003</v>
      </c>
      <c r="N10" s="2">
        <f>1/1000*SUM(Pellets!N$29:Y$29)</f>
        <v>3.04E-2</v>
      </c>
      <c r="O10" s="2">
        <f>1/1000*SUM(Pellets!O$29:Z$29)</f>
        <v>2.6499999999999999E-2</v>
      </c>
      <c r="P10" s="2">
        <f>1/1000*SUM(Pellets!P$29:AA$29)</f>
        <v>2.5000000000000001E-2</v>
      </c>
      <c r="Q10" s="2">
        <f>1/1000*SUM(Pellets!Q$29:AB$29)</f>
        <v>1.2500000000000001E-2</v>
      </c>
      <c r="R10" s="2">
        <f>1/1000*SUM(Pellets!R$29:AC$29)</f>
        <v>1.2500000000000001E-2</v>
      </c>
      <c r="S10" s="2">
        <f>1/1000*SUM(Pellets!S$29:AD$29)</f>
        <v>1.0999999999999999E-2</v>
      </c>
      <c r="T10" s="2">
        <f>1/1000*SUM(Pellets!T$29:AE$29)</f>
        <v>1.2199999999999999E-2</v>
      </c>
      <c r="U10" s="2">
        <f>1/1000*SUM(Pellets!U$29:AF$29)</f>
        <v>1.2199999999999999E-2</v>
      </c>
      <c r="V10" s="2">
        <f>1/1000*SUM(Pellets!V$29:AG$29)</f>
        <v>1.2199999999999999E-2</v>
      </c>
      <c r="W10" s="2">
        <f>1/1000*SUM(Pellets!W$29:AH$29)</f>
        <v>1.2199999999999999E-2</v>
      </c>
      <c r="X10" s="2">
        <f>1/1000*SUM(Pellets!X$29:AI$29)</f>
        <v>2.7000000000000001E-3</v>
      </c>
      <c r="Y10" s="2">
        <f>1/1000*SUM(Pellets!Y$29:AJ$29)</f>
        <v>2.7000000000000001E-3</v>
      </c>
      <c r="Z10" s="2">
        <f>1/1000*SUM(Pellets!Z$29:AK$29)</f>
        <v>2.7000000000000001E-3</v>
      </c>
      <c r="AA10" s="2">
        <f>1/1000*SUM(Pellets!AA$29:AL$29)</f>
        <v>2.7000000000000001E-3</v>
      </c>
      <c r="AB10" s="2">
        <f>1/1000*SUM(Pellets!AB$29:AM$29)</f>
        <v>2.7000000000000001E-3</v>
      </c>
      <c r="AC10" s="2">
        <f>1/1000*SUM(Pellets!AC$29:AN$29)</f>
        <v>2.7000000000000001E-3</v>
      </c>
      <c r="AD10" s="2">
        <f>1/1000*SUM(Pellets!AD$29:AO$29)</f>
        <v>2.7000000000000001E-3</v>
      </c>
      <c r="AE10" s="2">
        <f>1/1000*SUM(Pellets!AE$29:AP$29)</f>
        <v>2.7000000000000001E-3</v>
      </c>
      <c r="AF10" s="2">
        <f>1/1000*SUM(Pellets!AF$29:AQ$29)</f>
        <v>1.5E-3</v>
      </c>
      <c r="AG10" s="2">
        <f>1/1000*SUM(Pellets!AG$29:AR$29)</f>
        <v>1.5E-3</v>
      </c>
      <c r="AH10" s="2">
        <f>1/1000*SUM(Pellets!AH$29:AS$29)</f>
        <v>0</v>
      </c>
      <c r="AI10" s="2">
        <f>1/1000*SUM(Pellets!AI$29:AT$29)</f>
        <v>7.010000000000001E-2</v>
      </c>
      <c r="AJ10" s="2">
        <f>1/1000*SUM(Pellets!AJ$29:AU$29)</f>
        <v>0.11810000000000001</v>
      </c>
      <c r="AK10" s="2">
        <f>1/1000*SUM(Pellets!AK$29:AV$29)</f>
        <v>0.16540000000000002</v>
      </c>
      <c r="AL10" s="2">
        <f>1/1000*SUM(Pellets!AL$29:AW$29)</f>
        <v>0.16540000000000002</v>
      </c>
      <c r="AM10" s="2">
        <f>1/1000*SUM(Pellets!AM$29:AX$29)</f>
        <v>0.1656</v>
      </c>
      <c r="AN10" s="2">
        <f>1/1000*SUM(Pellets!AN$29:AY$29)</f>
        <v>0.1656</v>
      </c>
      <c r="AO10" s="2">
        <f>1/1000*SUM(Pellets!AO$29:AZ$29)</f>
        <v>0.1656</v>
      </c>
      <c r="AP10" s="2">
        <f>1/1000*SUM(Pellets!AP$29:BA$29)</f>
        <v>0.17150000000000001</v>
      </c>
      <c r="AQ10" s="2">
        <f>1/1000*SUM(Pellets!AQ$29:BB$29)</f>
        <v>0.17150000000000001</v>
      </c>
      <c r="AR10" s="2">
        <f>1/1000*SUM(Pellets!AR$29:BC$29)</f>
        <v>0.17150000000000001</v>
      </c>
      <c r="AS10" s="2">
        <f>1/1000*SUM(Pellets!AS$29:BD$29)</f>
        <v>0.17150000000000001</v>
      </c>
      <c r="AT10" s="2">
        <f>1/1000*SUM(Pellets!AT$29:BE$29)</f>
        <v>0.17150000000000001</v>
      </c>
      <c r="AU10" s="2">
        <f>1/1000*SUM(Pellets!AU$29:BF$29)</f>
        <v>0.10140000000000002</v>
      </c>
      <c r="AV10" s="2">
        <f>1/1000*SUM(Pellets!AV$29:BG$29)</f>
        <v>0.18570000000000003</v>
      </c>
      <c r="AW10" s="2">
        <f>1/1000*SUM(Pellets!AW$29:BH$29)</f>
        <v>0.28300000000000003</v>
      </c>
      <c r="AX10" s="2">
        <f>1/1000*SUM(Pellets!AX$29:BI$29)</f>
        <v>0.309</v>
      </c>
      <c r="AY10" s="2">
        <f>1/1000*SUM(Pellets!AY$29:BJ$29)</f>
        <v>0.37690000000000007</v>
      </c>
      <c r="AZ10" s="2">
        <f>1/1000*SUM(Pellets!AZ$29:BK$29)</f>
        <v>0.61270000000000002</v>
      </c>
      <c r="BA10" s="2">
        <f>1/1000*SUM(Pellets!BA$29:BL$29)</f>
        <v>0.66070000000000007</v>
      </c>
      <c r="BB10" s="2">
        <f>1/1000*SUM(Pellets!BB$29:BM$29)</f>
        <v>0.69669999999999999</v>
      </c>
      <c r="BC10" s="2">
        <f>1/1000*SUM(Pellets!BC$29:BN$29)</f>
        <v>1.206</v>
      </c>
      <c r="BD10" s="2">
        <f>1/1000*SUM(Pellets!BD$29:BO$29)</f>
        <v>1.5387999999999999</v>
      </c>
      <c r="BE10" s="2">
        <f>1/1000*SUM(Pellets!BE$29:BP$29)</f>
        <v>1.7718</v>
      </c>
      <c r="BF10" s="2">
        <f>1/1000*SUM(Pellets!BF$29:BQ$29)</f>
        <v>1.9359000000000002</v>
      </c>
      <c r="BG10" s="2">
        <f>1/1000*SUM(Pellets!BG$29:BR$29)</f>
        <v>2.0074999999999998</v>
      </c>
      <c r="BH10" s="2">
        <f>1/1000*SUM(Pellets!BH$29:BS$29)</f>
        <v>2.0171999999999999</v>
      </c>
      <c r="BI10" s="2">
        <f>1/1000*SUM(Pellets!BI$29:BT$29)</f>
        <v>2.0886</v>
      </c>
      <c r="BJ10" s="2">
        <f>1/1000*SUM(Pellets!BJ$29:BU$29)</f>
        <v>2.1070000000000002</v>
      </c>
      <c r="BK10" s="2">
        <f>1/1000*SUM(Pellets!BK$29:BV$29)</f>
        <v>2.1076000000000001</v>
      </c>
      <c r="BL10" s="2">
        <f>1/1000*SUM(Pellets!BL$29:BW$29)</f>
        <v>1.8723999999999998</v>
      </c>
      <c r="BM10" s="2">
        <f>1/1000*SUM(Pellets!BM$29:BX$29)</f>
        <v>1.8248</v>
      </c>
      <c r="BN10" s="2">
        <f>1/1000*SUM(Pellets!BN$29:BY$29)</f>
        <v>1.7861</v>
      </c>
      <c r="BO10" s="2">
        <f>1/1000*SUM(Pellets!BO$29:BZ$29)</f>
        <v>1.2768000000000002</v>
      </c>
      <c r="BP10" s="2">
        <f>1/1000*SUM(Pellets!BP$29:CA$29)</f>
        <v>0.96910000000000018</v>
      </c>
      <c r="BQ10" s="2">
        <f>1/1000*SUM(Pellets!BQ$29:CB$29)</f>
        <v>1.0799000000000001</v>
      </c>
      <c r="BR10" s="2">
        <f>1/1000*SUM(Pellets!BR$29:CC$29)</f>
        <v>0.92740000000000022</v>
      </c>
      <c r="BS10" s="2">
        <f>1/1000*SUM(Pellets!BS$29:CD$29)</f>
        <v>1.0820000000000001</v>
      </c>
      <c r="BT10" s="2">
        <f>1/1000*SUM(Pellets!BT$29:CE$29)</f>
        <v>1.3021000000000003</v>
      </c>
      <c r="BU10" s="2">
        <f>1/1000*SUM(Pellets!BU$29:CF$29)</f>
        <v>1.3383000000000003</v>
      </c>
      <c r="BV10" s="2">
        <f>1/1000*SUM(Pellets!BV$29:CG$29)</f>
        <v>1.3422000000000001</v>
      </c>
      <c r="BW10" s="2">
        <f>1/1000*SUM(Pellets!BW$29:CH$29)</f>
        <v>1.3614999999999999</v>
      </c>
      <c r="BX10" s="2">
        <f>1/1000*SUM(Pellets!BX$29:CI$29)</f>
        <v>1.3863000000000003</v>
      </c>
      <c r="BY10" s="2">
        <f>1/1000*SUM(Pellets!BY$29:CJ$29)</f>
        <v>1.446</v>
      </c>
      <c r="BZ10" s="2">
        <f>1/1000*SUM(Pellets!BZ$29:CK$29)</f>
        <v>1.4673999999999998</v>
      </c>
      <c r="CA10" s="2">
        <f>1/1000*SUM(Pellets!CA$29:CL$29)</f>
        <v>1.4681</v>
      </c>
      <c r="CB10" s="2">
        <f>1/1000*SUM(Pellets!CB$29:CM$29)</f>
        <v>1.5152000000000001</v>
      </c>
      <c r="CC10" s="2">
        <f>1/1000*SUM(Pellets!CC$29:CN$29)</f>
        <v>1.4608000000000003</v>
      </c>
      <c r="CD10" s="2">
        <f>1/1000*SUM(Pellets!CD$29:CO$29)</f>
        <v>1.9192</v>
      </c>
      <c r="CE10" s="2">
        <f>1/1000*SUM(Pellets!CE$29:CP$29)</f>
        <v>2.0597000000000003</v>
      </c>
      <c r="CF10" s="2">
        <f>1/1000*SUM(Pellets!CF$29:CQ$29)</f>
        <v>2.0228000000000002</v>
      </c>
      <c r="CG10" s="2">
        <f>1/1000*SUM(Pellets!CG$29:CR$29)</f>
        <v>1.9698000000000002</v>
      </c>
      <c r="CH10" s="2">
        <f>1/1000*SUM(Pellets!CH$29:CS$29)</f>
        <v>2.1927000000000003</v>
      </c>
      <c r="CI10" s="2">
        <f>1/1000*SUM(Pellets!CI$29:CT$29)</f>
        <v>2.1328</v>
      </c>
      <c r="CJ10" s="2">
        <f>1/1000*SUM(Pellets!CJ$29:CU$29)</f>
        <v>2.2394000000000003</v>
      </c>
      <c r="CK10" s="2">
        <f>1/1000*SUM(Pellets!CK$29:CV$29)</f>
        <v>2.3966000000000003</v>
      </c>
      <c r="CL10" s="2">
        <f>1/1000*SUM(Pellets!CL$29:CW$29)</f>
        <v>2.4203000000000001</v>
      </c>
      <c r="CM10" s="2">
        <f>1/1000*SUM(Pellets!CM$29:CX$29)</f>
        <v>3.1346000000000003</v>
      </c>
      <c r="CN10" s="2">
        <f>1/1000*SUM(Pellets!CN$29:CY$29)</f>
        <v>3.8852000000000007</v>
      </c>
      <c r="CO10" s="2">
        <f>1/1000*SUM(Pellets!CO$29:CZ$29)</f>
        <v>4.6384000000000007</v>
      </c>
      <c r="CP10" s="2">
        <f>1/1000*SUM(Pellets!CP$29:DA$29)</f>
        <v>4.9233000000000011</v>
      </c>
      <c r="CQ10" s="2">
        <f>1/1000*SUM(Pellets!CQ$29:DB$29)</f>
        <v>5.2737000000000007</v>
      </c>
      <c r="CR10" s="2">
        <f>1/1000*SUM(Pellets!CR$29:DC$29)</f>
        <v>5.5571000000000002</v>
      </c>
      <c r="CS10" s="2">
        <f>1/1000*SUM(Pellets!CS$29:DD$29)</f>
        <v>5.7716000000000003</v>
      </c>
      <c r="CT10" s="2">
        <f>1/1000*SUM(Pellets!CT$29:DE$29)</f>
        <v>5.9224000000000006</v>
      </c>
      <c r="CU10" s="2">
        <f>1/1000*SUM(Pellets!CU$29:DF$29)</f>
        <v>6.4046000000000003</v>
      </c>
      <c r="CV10" s="2">
        <f>1/1000*SUM(Pellets!CV$29:DG$29)</f>
        <v>6.6014000000000008</v>
      </c>
      <c r="CW10" s="2">
        <f>1/1000*SUM(Pellets!CW$29:DH$29)</f>
        <v>6.4161000000000001</v>
      </c>
      <c r="CX10" s="2">
        <f>1/1000*SUM(Pellets!CX$29:DI$29)</f>
        <v>6.5436000000000014</v>
      </c>
      <c r="CY10" s="2">
        <f>1/1000*SUM(Pellets!CY$29:DJ$29)</f>
        <v>6.5194999999999999</v>
      </c>
      <c r="CZ10" s="2">
        <f>1/1000*SUM(Pellets!CZ$29:DK$29)</f>
        <v>6.653900000000001</v>
      </c>
      <c r="DA10" s="2">
        <f>1/1000*SUM(Pellets!DA$29:DL$29)</f>
        <v>6.5548000000000002</v>
      </c>
      <c r="DB10" s="2">
        <f>1/1000*SUM(Pellets!DB$29:DM$29)</f>
        <v>6.3452999999999999</v>
      </c>
      <c r="DC10" s="2">
        <f>1/1000*SUM(Pellets!DC$29:DN$29)</f>
        <v>6.8325000000000005</v>
      </c>
      <c r="DD10" s="2">
        <f>1/1000*SUM(Pellets!DD$29:DO$29)</f>
        <v>7.3911999999999995</v>
      </c>
      <c r="DE10" s="2">
        <f>1/1000*SUM(Pellets!DE$29:DP$29)</f>
        <v>8.1591000000000005</v>
      </c>
      <c r="DF10" s="2">
        <f>1/1000*SUM(Pellets!DF$29:DQ$29)</f>
        <v>8.3906000000000009</v>
      </c>
      <c r="DG10" s="2">
        <f>1/1000*SUM(Pellets!DG$29:DR$29)</f>
        <v>8.8495369999999998</v>
      </c>
      <c r="DH10" s="2">
        <f>1/1000*SUM(Pellets!DH$29:DS$29)</f>
        <v>8.967708</v>
      </c>
      <c r="DI10" s="2">
        <f>1/1000*SUM(Pellets!DI$29:DT$29)</f>
        <v>9.1789780000000007</v>
      </c>
      <c r="DJ10" s="2">
        <f>1/1000*SUM(Pellets!DJ$29:DU$29)</f>
        <v>9.0038950000000018</v>
      </c>
      <c r="DK10" s="2">
        <f>1/1000*SUM(Pellets!DK$29:DV$29)</f>
        <v>8.4448630000000016</v>
      </c>
      <c r="DL10" s="2">
        <f>1/1000*SUM(Pellets!DL$29:DW$29)</f>
        <v>7.6970690000000017</v>
      </c>
      <c r="DM10" s="2">
        <f>1/1000*SUM(Pellets!DM$29:DX$29)</f>
        <v>7.0188180000000013</v>
      </c>
      <c r="DN10" s="2">
        <f>1/1000*SUM(Pellets!DN$29:DY$29)</f>
        <v>6.9463780000000002</v>
      </c>
      <c r="DO10" s="2">
        <f>1/1000*SUM(Pellets!DO$29:DZ$29)</f>
        <v>6.0537780000000003</v>
      </c>
      <c r="DP10" s="2">
        <f>1/1000*SUM(Pellets!DP$29:EA$29)</f>
        <v>5.473992</v>
      </c>
      <c r="DQ10" s="2">
        <f>1/1000*SUM(Pellets!DQ$29:EB$29)</f>
        <v>4.7852919999999992</v>
      </c>
      <c r="DR10" s="2">
        <f>1/1000*SUM(Pellets!DR$29:EC$29)</f>
        <v>4.9185279999999993</v>
      </c>
      <c r="DS10" s="2">
        <f>1/1000*SUM(Pellets!DS$29:ED$29)</f>
        <v>4.6754189999999998</v>
      </c>
      <c r="DT10" s="2">
        <f>1/1000*SUM(Pellets!DT$29:EE$29)</f>
        <v>4.4903640000000005</v>
      </c>
      <c r="DU10" s="2">
        <f>1/1000*SUM(Pellets!DU$29:EF$29)</f>
        <v>4.6791310000000008</v>
      </c>
      <c r="DV10" s="2">
        <f>1/1000*SUM(Pellets!DV$29:EG$29)</f>
        <v>5.0146080000000008</v>
      </c>
      <c r="DW10" s="2">
        <f>1/1000*SUM(Pellets!DW$29:EH$29)</f>
        <v>5.1992100000000008</v>
      </c>
      <c r="DX10" s="2">
        <f>1/1000*SUM(Pellets!DX$29:EI$29)</f>
        <v>5.3836900000000014</v>
      </c>
      <c r="DY10" s="2">
        <f>1/1000*SUM(Pellets!DY$29:EJ$29)</f>
        <v>5.5029850000000016</v>
      </c>
      <c r="DZ10" s="2">
        <f>1/1000*SUM(Pellets!DZ$29:EK$29)</f>
        <v>5.3672380000000004</v>
      </c>
      <c r="EA10" s="2">
        <f>1/1000*SUM(Pellets!EA$29:EL$29)</f>
        <v>5.8751320000000007</v>
      </c>
      <c r="EB10" s="2">
        <f>1/1000*SUM(Pellets!EB$29:EM$29)</f>
        <v>6.0070390000000007</v>
      </c>
      <c r="EC10" s="2">
        <f>1/1000*SUM(Pellets!EC$29:EN$29)</f>
        <v>5.8925650000000003</v>
      </c>
      <c r="ED10" s="2">
        <f>1/1000*SUM(Pellets!ED$29:EO$29)</f>
        <v>5.4175560000000003</v>
      </c>
      <c r="EE10" s="2">
        <f>1/1000*SUM(Pellets!EE$29:EP$29)</f>
        <v>5.2844660000000001</v>
      </c>
      <c r="EF10" s="2">
        <f>1/1000*SUM(Pellets!EF$29:EQ$29)</f>
        <v>5.3983300000000005</v>
      </c>
      <c r="EG10" s="2">
        <f>1/1000*SUM(Pellets!EG$29:ER$29)</f>
        <v>5.4325139999999994</v>
      </c>
      <c r="EH10" s="2">
        <f>1/1000*SUM(Pellets!EH$29:ES$29)</f>
        <v>5.365888</v>
      </c>
      <c r="EI10" s="2">
        <f>1/1000*SUM(Pellets!EI$29:ET$29)</f>
        <v>5.2564200000000012</v>
      </c>
      <c r="EJ10" s="2">
        <f>1/1000*SUM(Pellets!EJ$29:EU$29)</f>
        <v>5.0185880000000012</v>
      </c>
      <c r="EK10" s="2">
        <f>1/1000*SUM(Pellets!EK$29:EV$29)</f>
        <v>4.9960200000000006</v>
      </c>
      <c r="EL10" s="2">
        <f>1/1000*SUM(Pellets!EL$29:EW$29)</f>
        <v>4.8280040000000009</v>
      </c>
      <c r="EM10" s="2">
        <f>1/1000*SUM(Pellets!EM$29:EX$29)</f>
        <v>4.2123660000000012</v>
      </c>
      <c r="EN10" s="2">
        <f>1/1000*SUM(Pellets!EN$29:EY$29)</f>
        <v>3.6464450000000008</v>
      </c>
      <c r="EO10" s="2">
        <f>1/1000*SUM(Pellets!EO$29:EZ$29)</f>
        <v>3.4135520000000006</v>
      </c>
      <c r="EP10" s="2">
        <f>1/1000*SUM(Pellets!EP$29:FA$29)</f>
        <v>3.8867120000000006</v>
      </c>
      <c r="EQ10" s="2">
        <f>1/1000*SUM(Pellets!EQ$29:FB$29)</f>
        <v>4.0882840000000007</v>
      </c>
      <c r="ER10" s="2">
        <f>1/1000*SUM(Pellets!ER$29:FC$29)</f>
        <v>4.9525840000000008</v>
      </c>
      <c r="ES10" s="2">
        <f>1/1000*SUM(Pellets!ES$29:FD$29)</f>
        <v>4.8070030000000008</v>
      </c>
      <c r="ET10" s="2">
        <f>1/1000*SUM(Pellets!ET$29:FE$29)</f>
        <v>4.6890020000000003</v>
      </c>
      <c r="EU10" s="2">
        <f>1/1000*SUM(Pellets!EU$29:FF$29)</f>
        <v>4.6225800000000001</v>
      </c>
      <c r="EV10" s="2">
        <f>1/1000*SUM(Pellets!EV$29:FG$29)</f>
        <v>4.5426510000000002</v>
      </c>
      <c r="EW10" s="2">
        <f>1/1000*SUM(Pellets!EW$29:FH$29)</f>
        <v>4.305237</v>
      </c>
      <c r="EX10" s="2">
        <f>1/1000*SUM(Pellets!EX$29:FI$29)</f>
        <v>4.2248999999999999</v>
      </c>
      <c r="EY10" s="2">
        <f>1/1000*SUM(Pellets!EY$29:FJ$29)</f>
        <v>4.1823440000000005</v>
      </c>
      <c r="EZ10" s="2">
        <f>1/1000*SUM(Pellets!EZ$29:FK$29)</f>
        <v>4.2087479999999999</v>
      </c>
      <c r="FA10" s="2">
        <f>1/1000*SUM(Pellets!FA$29:FL$29)</f>
        <v>4.2345670000000002</v>
      </c>
      <c r="FB10" s="2">
        <f>1/1000*SUM(Pellets!FB$29:FM$29)</f>
        <v>3.5787599999999999</v>
      </c>
      <c r="FC10" s="2">
        <f>1/1000*SUM(Pellets!FC$29:FN$29)</f>
        <v>2.8326060000000002</v>
      </c>
      <c r="FD10" s="2">
        <f>1/1000*SUM(Pellets!FD$29:FO$29)</f>
        <v>1.678971</v>
      </c>
      <c r="FE10" s="2">
        <f>1/1000*SUM(Pellets!FE$29:FP$29)</f>
        <v>1.440995</v>
      </c>
      <c r="FF10" s="2">
        <f>1/1000*SUM(Pellets!FF$29:FQ$29)</f>
        <v>1.3609439999999999</v>
      </c>
      <c r="FG10" s="2">
        <f>1/1000*SUM(Pellets!FG$29:FR$29)</f>
        <v>1.251109</v>
      </c>
      <c r="FH10" s="2">
        <f>1/1000*SUM(Pellets!FH$29:FS$29)</f>
        <v>1.2047210000000002</v>
      </c>
      <c r="FI10" s="2">
        <f>1/1000*SUM(Pellets!FI$29:FT$29)</f>
        <v>1.1399710000000001</v>
      </c>
      <c r="FJ10" s="2">
        <f>1/1000*SUM(Pellets!FJ$29:FU$29)</f>
        <v>1.1138760000000001</v>
      </c>
      <c r="FK10" s="2">
        <f>1/1000*SUM(Pellets!FK$29:FV$29)</f>
        <v>0.99711700000000003</v>
      </c>
      <c r="FL10" s="2">
        <f>1/1000*SUM(Pellets!FL$29:FW$29)</f>
        <v>0.91675600000000002</v>
      </c>
      <c r="FM10" s="2">
        <f>1/1000*SUM(Pellets!FM$29:FX$29)</f>
        <v>0.95390399999999997</v>
      </c>
      <c r="FN10" s="2">
        <f>1/1000*SUM(Pellets!FN$29:FY$29)</f>
        <v>0.82482400000000011</v>
      </c>
    </row>
    <row r="11" spans="1:170">
      <c r="A11" t="s">
        <v>66</v>
      </c>
      <c r="B11" s="2">
        <f t="shared" ref="B11:AG11" si="11">B$1-SUM(B6:B10)</f>
        <v>1.5514000000000081</v>
      </c>
      <c r="C11" s="2">
        <f t="shared" si="11"/>
        <v>1.4825000000000088</v>
      </c>
      <c r="D11" s="2">
        <f t="shared" si="11"/>
        <v>1.3340000000000032</v>
      </c>
      <c r="E11" s="2">
        <f t="shared" si="11"/>
        <v>1.2589999999999932</v>
      </c>
      <c r="F11" s="2">
        <f t="shared" si="11"/>
        <v>1.2548999999999992</v>
      </c>
      <c r="G11" s="2">
        <f t="shared" si="11"/>
        <v>1.2060999999999922</v>
      </c>
      <c r="H11" s="2">
        <f t="shared" si="11"/>
        <v>1.1078999999999937</v>
      </c>
      <c r="I11" s="2">
        <f t="shared" si="11"/>
        <v>1.0324999999999918</v>
      </c>
      <c r="J11" s="2">
        <f t="shared" si="11"/>
        <v>0.61619999999998498</v>
      </c>
      <c r="K11" s="2">
        <f t="shared" si="11"/>
        <v>0.55579999999999785</v>
      </c>
      <c r="L11" s="2">
        <f t="shared" si="11"/>
        <v>0.48250000000000171</v>
      </c>
      <c r="M11" s="2">
        <f t="shared" si="11"/>
        <v>0.51559999999999206</v>
      </c>
      <c r="N11" s="2">
        <f t="shared" si="11"/>
        <v>0.11979999999999791</v>
      </c>
      <c r="O11" s="2">
        <f t="shared" si="11"/>
        <v>0.18679999999998387</v>
      </c>
      <c r="P11" s="2">
        <f t="shared" si="11"/>
        <v>0.21019999999998618</v>
      </c>
      <c r="Q11" s="2">
        <f t="shared" si="11"/>
        <v>0.27539999999999054</v>
      </c>
      <c r="R11" s="2">
        <f t="shared" si="11"/>
        <v>0.39459999999998274</v>
      </c>
      <c r="S11" s="2">
        <f t="shared" si="11"/>
        <v>0.515199999999993</v>
      </c>
      <c r="T11" s="2">
        <f t="shared" si="11"/>
        <v>0.59329999999998506</v>
      </c>
      <c r="U11" s="2">
        <f t="shared" si="11"/>
        <v>0.69709999999999184</v>
      </c>
      <c r="V11" s="2">
        <f t="shared" si="11"/>
        <v>0.9106000000000023</v>
      </c>
      <c r="W11" s="2">
        <f t="shared" si="11"/>
        <v>1.4033999999999764</v>
      </c>
      <c r="X11" s="2">
        <f t="shared" si="11"/>
        <v>2.1816000000000031</v>
      </c>
      <c r="Y11" s="2">
        <f t="shared" si="11"/>
        <v>3.2077999999999918</v>
      </c>
      <c r="Z11" s="2">
        <f t="shared" si="11"/>
        <v>3.4520999999999873</v>
      </c>
      <c r="AA11" s="2">
        <f t="shared" si="11"/>
        <v>4.2339999999999804</v>
      </c>
      <c r="AB11" s="2">
        <f t="shared" si="11"/>
        <v>4.9668000000000063</v>
      </c>
      <c r="AC11" s="2">
        <f t="shared" si="11"/>
        <v>5.8362999999999943</v>
      </c>
      <c r="AD11" s="2">
        <f t="shared" si="11"/>
        <v>6.2846999999999582</v>
      </c>
      <c r="AE11" s="2">
        <f t="shared" si="11"/>
        <v>6.3049999999999784</v>
      </c>
      <c r="AF11" s="2">
        <f t="shared" si="11"/>
        <v>7.1598000000000184</v>
      </c>
      <c r="AG11" s="2">
        <f t="shared" si="11"/>
        <v>7.9480000000000075</v>
      </c>
      <c r="AH11" s="2">
        <f t="shared" ref="AH11:BM11" si="12">AH$1-SUM(AH6:AH10)</f>
        <v>8.4423000000000457</v>
      </c>
      <c r="AI11" s="2">
        <f t="shared" si="12"/>
        <v>8.6829000000000178</v>
      </c>
      <c r="AJ11" s="2">
        <f t="shared" si="12"/>
        <v>9.4770000000000039</v>
      </c>
      <c r="AK11" s="2">
        <f t="shared" si="12"/>
        <v>9.9042999999999779</v>
      </c>
      <c r="AL11" s="2">
        <f t="shared" si="12"/>
        <v>10.34050000000002</v>
      </c>
      <c r="AM11" s="2">
        <f t="shared" si="12"/>
        <v>10.016200000000026</v>
      </c>
      <c r="AN11" s="2">
        <f t="shared" si="12"/>
        <v>9.4256000000000313</v>
      </c>
      <c r="AO11" s="2">
        <f t="shared" si="12"/>
        <v>8.7969000000000221</v>
      </c>
      <c r="AP11" s="2">
        <f t="shared" si="12"/>
        <v>8.8185999999999751</v>
      </c>
      <c r="AQ11" s="2">
        <f t="shared" si="12"/>
        <v>9.6594000000000051</v>
      </c>
      <c r="AR11" s="2">
        <f t="shared" si="12"/>
        <v>9.4367000000000019</v>
      </c>
      <c r="AS11" s="2">
        <f t="shared" si="12"/>
        <v>9.6788999999999987</v>
      </c>
      <c r="AT11" s="2">
        <f t="shared" si="12"/>
        <v>9.6991000000000156</v>
      </c>
      <c r="AU11" s="2">
        <f t="shared" si="12"/>
        <v>10.337300000000027</v>
      </c>
      <c r="AV11" s="2">
        <f t="shared" si="12"/>
        <v>9.0126999999999953</v>
      </c>
      <c r="AW11" s="2">
        <f t="shared" si="12"/>
        <v>7.7852000000000032</v>
      </c>
      <c r="AX11" s="2">
        <f t="shared" si="12"/>
        <v>7.7136000000000138</v>
      </c>
      <c r="AY11" s="2">
        <f t="shared" si="12"/>
        <v>7.7316999999999894</v>
      </c>
      <c r="AZ11" s="2">
        <f t="shared" si="12"/>
        <v>8.0234000000000094</v>
      </c>
      <c r="BA11" s="2">
        <f t="shared" si="12"/>
        <v>8.2018999999999949</v>
      </c>
      <c r="BB11" s="2">
        <f t="shared" si="12"/>
        <v>8.2221999999999866</v>
      </c>
      <c r="BC11" s="2">
        <f t="shared" si="12"/>
        <v>7.5601999999999805</v>
      </c>
      <c r="BD11" s="2">
        <f t="shared" si="12"/>
        <v>8.0998000000000161</v>
      </c>
      <c r="BE11" s="2">
        <f t="shared" si="12"/>
        <v>8.1295000000000073</v>
      </c>
      <c r="BF11" s="2">
        <f t="shared" si="12"/>
        <v>8.0231000000000279</v>
      </c>
      <c r="BG11" s="2">
        <f t="shared" si="12"/>
        <v>7.8102000000000089</v>
      </c>
      <c r="BH11" s="2">
        <f t="shared" si="12"/>
        <v>9.2603000000000293</v>
      </c>
      <c r="BI11" s="2">
        <f t="shared" si="12"/>
        <v>9.8079999999999927</v>
      </c>
      <c r="BJ11" s="2">
        <f t="shared" si="12"/>
        <v>9.9355999999999653</v>
      </c>
      <c r="BK11" s="2">
        <f t="shared" si="12"/>
        <v>10.252500000000055</v>
      </c>
      <c r="BL11" s="2">
        <f t="shared" si="12"/>
        <v>10.564999999999969</v>
      </c>
      <c r="BM11" s="2">
        <f t="shared" si="12"/>
        <v>10.599099999999993</v>
      </c>
      <c r="BN11" s="2">
        <f t="shared" ref="BN11:CS11" si="13">BN$1-SUM(BN6:BN10)</f>
        <v>10.325700000000012</v>
      </c>
      <c r="BO11" s="2">
        <f t="shared" si="13"/>
        <v>10.609699999999975</v>
      </c>
      <c r="BP11" s="2">
        <f t="shared" si="13"/>
        <v>10.300600000000003</v>
      </c>
      <c r="BQ11" s="2">
        <f t="shared" si="13"/>
        <v>9.8634999999999025</v>
      </c>
      <c r="BR11" s="2">
        <f t="shared" si="13"/>
        <v>10.052799999999934</v>
      </c>
      <c r="BS11" s="2">
        <f t="shared" si="13"/>
        <v>10.284600000000012</v>
      </c>
      <c r="BT11" s="2">
        <f t="shared" si="13"/>
        <v>10.338999999999942</v>
      </c>
      <c r="BU11" s="2">
        <f t="shared" si="13"/>
        <v>11.411099999999976</v>
      </c>
      <c r="BV11" s="2">
        <f t="shared" si="13"/>
        <v>12.391500000000008</v>
      </c>
      <c r="BW11" s="2">
        <f t="shared" si="13"/>
        <v>13.744700000000023</v>
      </c>
      <c r="BX11" s="2">
        <f t="shared" si="13"/>
        <v>15.127299999999934</v>
      </c>
      <c r="BY11" s="2">
        <f t="shared" si="13"/>
        <v>15.683999999999912</v>
      </c>
      <c r="BZ11" s="2">
        <f t="shared" si="13"/>
        <v>15.959299999999985</v>
      </c>
      <c r="CA11" s="2">
        <f t="shared" si="13"/>
        <v>16.795600000000036</v>
      </c>
      <c r="CB11" s="2">
        <f t="shared" si="13"/>
        <v>17.470300000000066</v>
      </c>
      <c r="CC11" s="2">
        <f t="shared" si="13"/>
        <v>19.038300000000106</v>
      </c>
      <c r="CD11" s="2">
        <f t="shared" si="13"/>
        <v>19.64630000000011</v>
      </c>
      <c r="CE11" s="2">
        <f t="shared" si="13"/>
        <v>20.191800000000057</v>
      </c>
      <c r="CF11" s="2">
        <f t="shared" si="13"/>
        <v>20.902199999999993</v>
      </c>
      <c r="CG11" s="2">
        <f t="shared" si="13"/>
        <v>20.822499999999991</v>
      </c>
      <c r="CH11" s="2">
        <f t="shared" si="13"/>
        <v>20.563499999999976</v>
      </c>
      <c r="CI11" s="2">
        <f t="shared" si="13"/>
        <v>23.376300000000015</v>
      </c>
      <c r="CJ11" s="2">
        <f t="shared" si="13"/>
        <v>23.509399999999971</v>
      </c>
      <c r="CK11" s="2">
        <f t="shared" si="13"/>
        <v>23.96569999999997</v>
      </c>
      <c r="CL11" s="2">
        <f t="shared" si="13"/>
        <v>24.440899999999942</v>
      </c>
      <c r="CM11" s="2">
        <f t="shared" si="13"/>
        <v>25.691599999999994</v>
      </c>
      <c r="CN11" s="2">
        <f t="shared" si="13"/>
        <v>28.676100000000019</v>
      </c>
      <c r="CO11" s="2">
        <f t="shared" si="13"/>
        <v>30.137699999999995</v>
      </c>
      <c r="CP11" s="2">
        <f t="shared" si="13"/>
        <v>31.989100000000008</v>
      </c>
      <c r="CQ11" s="2">
        <f t="shared" si="13"/>
        <v>34.386099999999999</v>
      </c>
      <c r="CR11" s="2">
        <f t="shared" si="13"/>
        <v>34.333500000000072</v>
      </c>
      <c r="CS11" s="2">
        <f t="shared" si="13"/>
        <v>35.088600000000099</v>
      </c>
      <c r="CT11" s="2">
        <f t="shared" ref="CT11:DY11" si="14">CT$1-SUM(CT6:CT10)</f>
        <v>35.764000000000124</v>
      </c>
      <c r="CU11" s="2">
        <f t="shared" si="14"/>
        <v>35.510500000000036</v>
      </c>
      <c r="CV11" s="2">
        <f t="shared" si="14"/>
        <v>34.68160000000006</v>
      </c>
      <c r="CW11" s="2">
        <f t="shared" si="14"/>
        <v>34.229399999999998</v>
      </c>
      <c r="CX11" s="2">
        <f t="shared" si="14"/>
        <v>34.441799999999944</v>
      </c>
      <c r="CY11" s="2">
        <f t="shared" si="14"/>
        <v>35.224299999999971</v>
      </c>
      <c r="CZ11" s="2">
        <f t="shared" si="14"/>
        <v>34.694499999999948</v>
      </c>
      <c r="DA11" s="2">
        <f t="shared" si="14"/>
        <v>35.967900000000043</v>
      </c>
      <c r="DB11" s="2">
        <f t="shared" si="14"/>
        <v>36.101000000000056</v>
      </c>
      <c r="DC11" s="2">
        <f t="shared" si="14"/>
        <v>36.907600000000002</v>
      </c>
      <c r="DD11" s="2">
        <f t="shared" si="14"/>
        <v>41.818199999999933</v>
      </c>
      <c r="DE11" s="2">
        <f t="shared" si="14"/>
        <v>44.691599999999994</v>
      </c>
      <c r="DF11" s="2">
        <f t="shared" si="14"/>
        <v>48.635699999999986</v>
      </c>
      <c r="DG11" s="2">
        <f t="shared" si="14"/>
        <v>49.467656999999861</v>
      </c>
      <c r="DH11" s="2">
        <f t="shared" si="14"/>
        <v>51.746737999999937</v>
      </c>
      <c r="DI11" s="2">
        <f t="shared" si="14"/>
        <v>53.278277000000003</v>
      </c>
      <c r="DJ11" s="2">
        <f t="shared" si="14"/>
        <v>53.813422999999943</v>
      </c>
      <c r="DK11" s="2">
        <f t="shared" si="14"/>
        <v>52.932106999999974</v>
      </c>
      <c r="DL11" s="2">
        <f t="shared" si="14"/>
        <v>53.036571000000038</v>
      </c>
      <c r="DM11" s="2">
        <f t="shared" si="14"/>
        <v>55.285269999999969</v>
      </c>
      <c r="DN11" s="2">
        <f t="shared" si="14"/>
        <v>57.519943999999953</v>
      </c>
      <c r="DO11" s="2">
        <f t="shared" si="14"/>
        <v>56.507879999999943</v>
      </c>
      <c r="DP11" s="2">
        <f t="shared" si="14"/>
        <v>52.801690999999948</v>
      </c>
      <c r="DQ11" s="2">
        <f t="shared" si="14"/>
        <v>72.838100999999995</v>
      </c>
      <c r="DR11" s="2">
        <f t="shared" si="14"/>
        <v>85.299405000000036</v>
      </c>
      <c r="DS11" s="2">
        <f t="shared" si="14"/>
        <v>87.530772000000013</v>
      </c>
      <c r="DT11" s="2">
        <f t="shared" si="14"/>
        <v>86.601202000000058</v>
      </c>
      <c r="DU11" s="2">
        <f t="shared" si="14"/>
        <v>86.020496999999921</v>
      </c>
      <c r="DV11" s="2">
        <f t="shared" si="14"/>
        <v>86.45244299999996</v>
      </c>
      <c r="DW11" s="2">
        <f t="shared" si="14"/>
        <v>86.999851000000149</v>
      </c>
      <c r="DX11" s="2">
        <f t="shared" si="14"/>
        <v>86.982887000000005</v>
      </c>
      <c r="DY11" s="2">
        <f t="shared" si="14"/>
        <v>82.423271999999884</v>
      </c>
      <c r="DZ11" s="2">
        <f t="shared" ref="DZ11:ED11" si="15">DZ$1-SUM(DZ6:DZ10)</f>
        <v>80.73287600000009</v>
      </c>
      <c r="EA11" s="2">
        <f t="shared" si="15"/>
        <v>80.876366000000075</v>
      </c>
      <c r="EB11" s="2">
        <f t="shared" si="15"/>
        <v>83.144502999999986</v>
      </c>
      <c r="EC11" s="2">
        <f t="shared" si="15"/>
        <v>64.61804699999999</v>
      </c>
      <c r="ED11" s="2">
        <f t="shared" si="15"/>
        <v>49.64318099999997</v>
      </c>
      <c r="EE11" s="2">
        <f t="shared" ref="EE11" si="16">EE$1-SUM(EE6:EE10)</f>
        <v>45.55810699999995</v>
      </c>
      <c r="EF11" s="2">
        <f t="shared" ref="EF11" si="17">EF$1-SUM(EF6:EF10)</f>
        <v>46.000087999999948</v>
      </c>
      <c r="EG11" s="2">
        <f t="shared" ref="EG11" si="18">EG$1-SUM(EG6:EG10)</f>
        <v>45.599292999999989</v>
      </c>
      <c r="EH11" s="2">
        <f t="shared" ref="EH11" si="19">EH$1-SUM(EH6:EH10)</f>
        <v>45.375180999999998</v>
      </c>
      <c r="EI11" s="2">
        <f t="shared" ref="EI11" si="20">EI$1-SUM(EI6:EI10)</f>
        <v>44.282943999999929</v>
      </c>
      <c r="EJ11" s="2">
        <f t="shared" ref="EJ11" si="21">EJ$1-SUM(EJ6:EJ10)</f>
        <v>42.909258999999906</v>
      </c>
      <c r="EK11" s="2">
        <f t="shared" ref="EK11" si="22">EK$1-SUM(EK6:EK10)</f>
        <v>45.097169000000008</v>
      </c>
      <c r="EL11" s="2">
        <f t="shared" ref="EL11" si="23">EL$1-SUM(EL6:EL10)</f>
        <v>46.972050000000024</v>
      </c>
      <c r="EM11" s="2">
        <f t="shared" ref="EM11" si="24">EM$1-SUM(EM6:EM10)</f>
        <v>53.01197499999995</v>
      </c>
      <c r="EN11" s="2">
        <f t="shared" ref="EN11" si="25">EN$1-SUM(EN6:EN10)</f>
        <v>61.198210000000017</v>
      </c>
      <c r="EO11" s="2">
        <f t="shared" ref="EO11" si="26">EO$1-SUM(EO6:EO10)</f>
        <v>71.182969999999955</v>
      </c>
      <c r="EP11" s="2">
        <f t="shared" ref="EP11:FA11" si="27">EP$1-SUM(EP6:EP10)</f>
        <v>81.397696999999994</v>
      </c>
      <c r="EQ11" s="2">
        <f t="shared" si="27"/>
        <v>88.387500999999929</v>
      </c>
      <c r="ER11" s="2">
        <f t="shared" si="27"/>
        <v>96.83560499999993</v>
      </c>
      <c r="ES11" s="2">
        <f t="shared" si="27"/>
        <v>106.42579899999987</v>
      </c>
      <c r="ET11" s="2">
        <f t="shared" si="27"/>
        <v>113.72015199999993</v>
      </c>
      <c r="EU11" s="2">
        <f t="shared" si="27"/>
        <v>120.483767</v>
      </c>
      <c r="EV11" s="2">
        <f t="shared" si="27"/>
        <v>125.28301900000008</v>
      </c>
      <c r="EW11" s="2">
        <f t="shared" si="27"/>
        <v>127.43265399999996</v>
      </c>
      <c r="EX11" s="2">
        <f t="shared" si="27"/>
        <v>131.40462099999996</v>
      </c>
      <c r="EY11" s="2">
        <f t="shared" si="27"/>
        <v>133.56330599999995</v>
      </c>
      <c r="EZ11" s="2">
        <f t="shared" si="27"/>
        <v>127.95847199999986</v>
      </c>
      <c r="FA11" s="2">
        <f t="shared" si="27"/>
        <v>116.84875299999993</v>
      </c>
      <c r="FB11" s="2">
        <f t="shared" ref="FB11:FM11" si="28">FB$1-SUM(FB6:FB10)</f>
        <v>107.32418299999995</v>
      </c>
      <c r="FC11" s="2">
        <f t="shared" si="28"/>
        <v>101.47166900000008</v>
      </c>
      <c r="FD11" s="2">
        <f t="shared" si="28"/>
        <v>92.700113000000044</v>
      </c>
      <c r="FE11" s="2">
        <f t="shared" si="28"/>
        <v>84.74265100000008</v>
      </c>
      <c r="FF11" s="2">
        <f t="shared" si="28"/>
        <v>78.173663000000062</v>
      </c>
      <c r="FG11" s="2">
        <f t="shared" si="28"/>
        <v>72.078118000000046</v>
      </c>
      <c r="FH11" s="2">
        <f t="shared" si="28"/>
        <v>66.839580999999981</v>
      </c>
      <c r="FI11" s="2">
        <f t="shared" si="28"/>
        <v>61.705516000000017</v>
      </c>
      <c r="FJ11" s="2">
        <f t="shared" si="28"/>
        <v>54.135682999999972</v>
      </c>
      <c r="FK11" s="2">
        <f t="shared" si="28"/>
        <v>45.27226600000003</v>
      </c>
      <c r="FL11" s="2">
        <f t="shared" si="28"/>
        <v>40.146911999999958</v>
      </c>
      <c r="FM11" s="2">
        <f t="shared" si="28"/>
        <v>37.211692000000028</v>
      </c>
      <c r="FN11" s="2">
        <f t="shared" ref="FN11" si="29">FN$1-SUM(FN6:FN10)</f>
        <v>32.942797000000041</v>
      </c>
    </row>
    <row r="13" spans="1:170">
      <c r="A13" t="str">
        <f>Pellets!A$3</f>
        <v>IntraEU</v>
      </c>
      <c r="B13" s="2">
        <f>1/1000*SUM(FuelWood!B$3:M$3)</f>
        <v>95.539500000000004</v>
      </c>
      <c r="C13" s="2">
        <f>1/1000*SUM(FuelWood!C$3:N$3)</f>
        <v>95.807400000000001</v>
      </c>
      <c r="D13" s="2">
        <f>1/1000*SUM(FuelWood!D$3:O$3)</f>
        <v>96.143900000000002</v>
      </c>
      <c r="E13" s="2">
        <f>1/1000*SUM(FuelWood!E$3:P$3)</f>
        <v>95.163399999999982</v>
      </c>
      <c r="F13" s="2">
        <f>1/1000*SUM(FuelWood!F$3:Q$3)</f>
        <v>95.292799999999986</v>
      </c>
      <c r="G13" s="2">
        <f>1/1000*SUM(FuelWood!G$3:R$3)</f>
        <v>94.41279999999999</v>
      </c>
      <c r="H13" s="2">
        <f>1/1000*SUM(FuelWood!H$3:S$3)</f>
        <v>92.538899999999998</v>
      </c>
      <c r="I13" s="2">
        <f>1/1000*SUM(FuelWood!I$3:T$3)</f>
        <v>92.111699999999999</v>
      </c>
      <c r="J13" s="2">
        <f>1/1000*SUM(FuelWood!J$3:U$3)</f>
        <v>90.893300000000011</v>
      </c>
      <c r="K13" s="2">
        <f>1/1000*SUM(FuelWood!K$3:V$3)</f>
        <v>89.246700000000018</v>
      </c>
      <c r="L13" s="2">
        <f>1/1000*SUM(FuelWood!L$3:W$3)</f>
        <v>87.254900000000006</v>
      </c>
      <c r="M13" s="2">
        <f>1/1000*SUM(FuelWood!M$3:X$3)</f>
        <v>82.235300000000009</v>
      </c>
      <c r="N13" s="2">
        <f>1/1000*SUM(FuelWood!N$3:Y$3)</f>
        <v>78.958500000000001</v>
      </c>
      <c r="O13" s="2">
        <f>1/1000*SUM(FuelWood!O$3:Z$3)</f>
        <v>78.727900000000005</v>
      </c>
      <c r="P13" s="2">
        <f>1/1000*SUM(FuelWood!P$3:AA$3)</f>
        <v>82.609400000000008</v>
      </c>
      <c r="Q13" s="2">
        <f>1/1000*SUM(FuelWood!Q$3:AB$3)</f>
        <v>86.467100000000002</v>
      </c>
      <c r="R13" s="2">
        <f>1/1000*SUM(FuelWood!R$3:AC$3)</f>
        <v>90.040600000000026</v>
      </c>
      <c r="S13" s="2">
        <f>1/1000*SUM(FuelWood!S$3:AD$3)</f>
        <v>96.396300000000025</v>
      </c>
      <c r="T13" s="2">
        <f>1/1000*SUM(FuelWood!T$3:AE$3)</f>
        <v>100.38350000000001</v>
      </c>
      <c r="U13" s="2">
        <f>1/1000*SUM(FuelWood!U$3:AF$3)</f>
        <v>101.13800000000002</v>
      </c>
      <c r="V13" s="2">
        <f>1/1000*SUM(FuelWood!V$3:AG$3)</f>
        <v>97.191200000000009</v>
      </c>
      <c r="W13" s="2">
        <f>1/1000*SUM(FuelWood!W$3:AH$3)</f>
        <v>95.162100000000009</v>
      </c>
      <c r="X13" s="2">
        <f>1/1000*SUM(FuelWood!X$3:AI$3)</f>
        <v>96.153199999999998</v>
      </c>
      <c r="Y13" s="2">
        <f>1/1000*SUM(FuelWood!Y$3:AJ$3)</f>
        <v>100.79499999999999</v>
      </c>
      <c r="Z13" s="2">
        <f>1/1000*SUM(FuelWood!Z$3:AK$3)</f>
        <v>105.562</v>
      </c>
      <c r="AA13" s="2">
        <f>1/1000*SUM(FuelWood!AA$3:AL$3)</f>
        <v>111.17880000000001</v>
      </c>
      <c r="AB13" s="2">
        <f>1/1000*SUM(FuelWood!AB$3:AM$3)</f>
        <v>117.20950000000002</v>
      </c>
      <c r="AC13" s="2">
        <f>1/1000*SUM(FuelWood!AC$3:AN$3)</f>
        <v>120.81980000000001</v>
      </c>
      <c r="AD13" s="2">
        <f>1/1000*SUM(FuelWood!AD$3:AO$3)</f>
        <v>128.45280000000002</v>
      </c>
      <c r="AE13" s="2">
        <f>1/1000*SUM(FuelWood!AE$3:AP$3)</f>
        <v>124.35000000000002</v>
      </c>
      <c r="AF13" s="2">
        <f>1/1000*SUM(FuelWood!AF$3:AQ$3)</f>
        <v>130.12420000000003</v>
      </c>
      <c r="AG13" s="2">
        <f>1/1000*SUM(FuelWood!AG$3:AR$3)</f>
        <v>137.77270000000001</v>
      </c>
      <c r="AH13" s="2">
        <f>1/1000*SUM(FuelWood!AH$3:AS$3)</f>
        <v>145.95519999999999</v>
      </c>
      <c r="AI13" s="2">
        <f>1/1000*SUM(FuelWood!AI$3:AT$3)</f>
        <v>159.26660000000004</v>
      </c>
      <c r="AJ13" s="2">
        <f>1/1000*SUM(FuelWood!AJ$3:AU$3)</f>
        <v>166.9145</v>
      </c>
      <c r="AK13" s="2">
        <f>1/1000*SUM(FuelWood!AK$3:AV$3)</f>
        <v>165.09750000000003</v>
      </c>
      <c r="AL13" s="2">
        <f>1/1000*SUM(FuelWood!AL$3:AW$3)</f>
        <v>166.11030000000002</v>
      </c>
      <c r="AM13" s="2">
        <f>1/1000*SUM(FuelWood!AM$3:AX$3)</f>
        <v>167.37520000000001</v>
      </c>
      <c r="AN13" s="2">
        <f>1/1000*SUM(FuelWood!AN$3:AY$3)</f>
        <v>164.4204</v>
      </c>
      <c r="AO13" s="2">
        <f>1/1000*SUM(FuelWood!AO$3:AZ$3)</f>
        <v>165.42000000000002</v>
      </c>
      <c r="AP13" s="2">
        <f>1/1000*SUM(FuelWood!AP$3:BA$3)</f>
        <v>157.0162</v>
      </c>
      <c r="AQ13" s="2">
        <f>1/1000*SUM(FuelWood!AQ$3:BB$3)</f>
        <v>161.51839999999999</v>
      </c>
      <c r="AR13" s="2">
        <f>1/1000*SUM(FuelWood!AR$3:BC$3)</f>
        <v>162.16159999999999</v>
      </c>
      <c r="AS13" s="2">
        <f>1/1000*SUM(FuelWood!AS$3:BD$3)</f>
        <v>160.1009</v>
      </c>
      <c r="AT13" s="2">
        <f>1/1000*SUM(FuelWood!AT$3:BE$3)</f>
        <v>161.90100000000001</v>
      </c>
      <c r="AU13" s="2">
        <f>1/1000*SUM(FuelWood!AU$3:BF$3)</f>
        <v>158.30350000000001</v>
      </c>
      <c r="AV13" s="2">
        <f>1/1000*SUM(FuelWood!AV$3:BG$3)</f>
        <v>159.70310000000001</v>
      </c>
      <c r="AW13" s="2">
        <f>1/1000*SUM(FuelWood!AW$3:BH$3)</f>
        <v>162.88369999999998</v>
      </c>
      <c r="AX13" s="2">
        <f>1/1000*SUM(FuelWood!AX$3:BI$3)</f>
        <v>154.53</v>
      </c>
      <c r="AY13" s="2">
        <f>1/1000*SUM(FuelWood!AY$3:BJ$3)</f>
        <v>147.37080000000003</v>
      </c>
      <c r="AZ13" s="2">
        <f>1/1000*SUM(FuelWood!AZ$3:BK$3)</f>
        <v>143.61760000000001</v>
      </c>
      <c r="BA13" s="2">
        <f>1/1000*SUM(FuelWood!BA$3:BL$3)</f>
        <v>141.0564</v>
      </c>
      <c r="BB13" s="2">
        <f>1/1000*SUM(FuelWood!BB$3:BM$3)</f>
        <v>143.17780000000002</v>
      </c>
      <c r="BC13" s="2">
        <f>1/1000*SUM(FuelWood!BC$3:BN$3)</f>
        <v>139.80780000000001</v>
      </c>
      <c r="BD13" s="2">
        <f>1/1000*SUM(FuelWood!BD$3:BO$3)</f>
        <v>135.0598</v>
      </c>
      <c r="BE13" s="2">
        <f>1/1000*SUM(FuelWood!BE$3:BP$3)</f>
        <v>136.13760000000002</v>
      </c>
      <c r="BF13" s="2">
        <f>1/1000*SUM(FuelWood!BF$3:BQ$3)</f>
        <v>136.72770000000003</v>
      </c>
      <c r="BG13" s="2">
        <f>1/1000*SUM(FuelWood!BG$3:BR$3)</f>
        <v>140.38200000000001</v>
      </c>
      <c r="BH13" s="2">
        <f>1/1000*SUM(FuelWood!BH$3:BS$3)</f>
        <v>140.68039999999999</v>
      </c>
      <c r="BI13" s="2">
        <f>1/1000*SUM(FuelWood!BI$3:BT$3)</f>
        <v>139.6369</v>
      </c>
      <c r="BJ13" s="2">
        <f>1/1000*SUM(FuelWood!BJ$3:BU$3)</f>
        <v>144.39770000000001</v>
      </c>
      <c r="BK13" s="2">
        <f>1/1000*SUM(FuelWood!BK$3:BV$3)</f>
        <v>148.71310000000003</v>
      </c>
      <c r="BL13" s="2">
        <f>1/1000*SUM(FuelWood!BL$3:BW$3)</f>
        <v>146.75200000000004</v>
      </c>
      <c r="BM13" s="2">
        <f>1/1000*SUM(FuelWood!BM$3:BX$3)</f>
        <v>144.43990000000002</v>
      </c>
      <c r="BN13" s="2">
        <f>1/1000*SUM(FuelWood!BN$3:BY$3)</f>
        <v>142.94110000000001</v>
      </c>
      <c r="BO13" s="2">
        <f>1/1000*SUM(FuelWood!BO$3:BZ$3)</f>
        <v>138.64520000000002</v>
      </c>
      <c r="BP13" s="2">
        <f>1/1000*SUM(FuelWood!BP$3:CA$3)</f>
        <v>133.16849999999999</v>
      </c>
      <c r="BQ13" s="2">
        <f>1/1000*SUM(FuelWood!BQ$3:CB$3)</f>
        <v>124.70890000000003</v>
      </c>
      <c r="BR13" s="2">
        <f>1/1000*SUM(FuelWood!BR$3:CC$3)</f>
        <v>115.78140000000002</v>
      </c>
      <c r="BS13" s="2">
        <f>1/1000*SUM(FuelWood!BS$3:CD$3)</f>
        <v>102.19160000000002</v>
      </c>
      <c r="BT13" s="2">
        <f>1/1000*SUM(FuelWood!BT$3:CE$3)</f>
        <v>94.95</v>
      </c>
      <c r="BU13" s="2">
        <f>1/1000*SUM(FuelWood!BU$3:CF$3)</f>
        <v>95.986699999999999</v>
      </c>
      <c r="BV13" s="2">
        <f>1/1000*SUM(FuelWood!BV$3:CG$3)</f>
        <v>92.807699999999997</v>
      </c>
      <c r="BW13" s="2">
        <f>1/1000*SUM(FuelWood!BW$3:CH$3)</f>
        <v>91.788700000000006</v>
      </c>
      <c r="BX13" s="2">
        <f>1/1000*SUM(FuelWood!BX$3:CI$3)</f>
        <v>94.37</v>
      </c>
      <c r="BY13" s="2">
        <f>1/1000*SUM(FuelWood!BY$3:CJ$3)</f>
        <v>92.651799999999994</v>
      </c>
      <c r="BZ13" s="2">
        <f>1/1000*SUM(FuelWood!BZ$3:CK$3)</f>
        <v>93.051699999999997</v>
      </c>
      <c r="CA13" s="2">
        <f>1/1000*SUM(FuelWood!CA$3:CL$3)</f>
        <v>98.702699999999993</v>
      </c>
      <c r="CB13" s="2">
        <f>1/1000*SUM(FuelWood!CB$3:CM$3)</f>
        <v>103.42720000000003</v>
      </c>
      <c r="CC13" s="2">
        <f>1/1000*SUM(FuelWood!CC$3:CN$3)</f>
        <v>107.10210000000002</v>
      </c>
      <c r="CD13" s="2">
        <f>1/1000*SUM(FuelWood!CD$3:CO$3)</f>
        <v>111.40840000000003</v>
      </c>
      <c r="CE13" s="2">
        <f>1/1000*SUM(FuelWood!CE$3:CP$3)</f>
        <v>118.00030000000002</v>
      </c>
      <c r="CF13" s="2">
        <f>1/1000*SUM(FuelWood!CF$3:CQ$3)</f>
        <v>118.47470000000001</v>
      </c>
      <c r="CG13" s="2">
        <f>1/1000*SUM(FuelWood!CG$3:CR$3)</f>
        <v>118.0626</v>
      </c>
      <c r="CH13" s="2">
        <f>1/1000*SUM(FuelWood!CH$3:CS$3)</f>
        <v>118.22880000000001</v>
      </c>
      <c r="CI13" s="2">
        <f>1/1000*SUM(FuelWood!CI$3:CT$3)</f>
        <v>122.91100000000003</v>
      </c>
      <c r="CJ13" s="2">
        <f>1/1000*SUM(FuelWood!CJ$3:CU$3)</f>
        <v>121.77940000000001</v>
      </c>
      <c r="CK13" s="2">
        <f>1/1000*SUM(FuelWood!CK$3:CV$3)</f>
        <v>132.3646</v>
      </c>
      <c r="CL13" s="2">
        <f>1/1000*SUM(FuelWood!CL$3:CW$3)</f>
        <v>136.83160000000001</v>
      </c>
      <c r="CM13" s="2">
        <f>1/1000*SUM(FuelWood!CM$3:CX$3)</f>
        <v>138.13900000000001</v>
      </c>
      <c r="CN13" s="2">
        <f>1/1000*SUM(FuelWood!CN$3:CY$3)</f>
        <v>139.25820000000002</v>
      </c>
      <c r="CO13" s="2">
        <f>1/1000*SUM(FuelWood!CO$3:CZ$3)</f>
        <v>140.37320000000003</v>
      </c>
      <c r="CP13" s="2">
        <f>1/1000*SUM(FuelWood!CP$3:DA$3)</f>
        <v>140.55930000000001</v>
      </c>
      <c r="CQ13" s="2">
        <f>1/1000*SUM(FuelWood!CQ$3:DB$3)</f>
        <v>140.5436</v>
      </c>
      <c r="CR13" s="2">
        <f>1/1000*SUM(FuelWood!CR$3:DC$3)</f>
        <v>142.66060000000002</v>
      </c>
      <c r="CS13" s="2">
        <f>1/1000*SUM(FuelWood!CS$3:DD$3)</f>
        <v>144.46280000000002</v>
      </c>
      <c r="CT13" s="2">
        <f>1/1000*SUM(FuelWood!CT$3:DE$3)</f>
        <v>142.20880000000002</v>
      </c>
      <c r="CU13" s="2">
        <f>1/1000*SUM(FuelWood!CU$3:DF$3)</f>
        <v>141.32500000000002</v>
      </c>
      <c r="CV13" s="2">
        <f>1/1000*SUM(FuelWood!CV$3:DG$3)</f>
        <v>141.43610000000001</v>
      </c>
      <c r="CW13" s="2">
        <f>1/1000*SUM(FuelWood!CW$3:DH$3)</f>
        <v>134.08170000000001</v>
      </c>
      <c r="CX13" s="2">
        <f>1/1000*SUM(FuelWood!CX$3:DI$3)</f>
        <v>132.01940000000002</v>
      </c>
      <c r="CY13" s="2">
        <f>1/1000*SUM(FuelWood!CY$3:DJ$3)</f>
        <v>129.67190000000002</v>
      </c>
      <c r="CZ13" s="2">
        <f>1/1000*SUM(FuelWood!CZ$3:DK$3)</f>
        <v>131.07060000000001</v>
      </c>
      <c r="DA13" s="2">
        <f>1/1000*SUM(FuelWood!DA$3:DL$3)</f>
        <v>136.1105</v>
      </c>
      <c r="DB13" s="2">
        <f>1/1000*SUM(FuelWood!DB$3:DM$3)</f>
        <v>141.18700000000001</v>
      </c>
      <c r="DC13" s="2">
        <f>1/1000*SUM(FuelWood!DC$3:DN$3)</f>
        <v>146.43899999999999</v>
      </c>
      <c r="DD13" s="2">
        <f>1/1000*SUM(FuelWood!DD$3:DO$3)</f>
        <v>148.99379999999999</v>
      </c>
      <c r="DE13" s="2">
        <f>1/1000*SUM(FuelWood!DE$3:DP$3)</f>
        <v>148.64099999999996</v>
      </c>
      <c r="DF13" s="2">
        <f>1/1000*SUM(FuelWood!DF$3:DQ$3)</f>
        <v>157.21</v>
      </c>
      <c r="DG13" s="2">
        <f>1/1000*SUM(FuelWood!DG$3:DR$3)</f>
        <v>153.956771</v>
      </c>
      <c r="DH13" s="2">
        <f>1/1000*SUM(FuelWood!DH$3:DS$3)</f>
        <v>151.06927999999999</v>
      </c>
      <c r="DI13" s="2">
        <f>1/1000*SUM(FuelWood!DI$3:DT$3)</f>
        <v>151.37404800000002</v>
      </c>
      <c r="DJ13" s="2">
        <f>1/1000*SUM(FuelWood!DJ$3:DU$3)</f>
        <v>147.46061399999999</v>
      </c>
      <c r="DK13" s="2">
        <f>1/1000*SUM(FuelWood!DK$3:DV$3)</f>
        <v>147.116331</v>
      </c>
      <c r="DL13" s="2">
        <f>1/1000*SUM(FuelWood!DL$3:DW$3)</f>
        <v>142.959225</v>
      </c>
      <c r="DM13" s="2">
        <f>1/1000*SUM(FuelWood!DM$3:DX$3)</f>
        <v>134.822394</v>
      </c>
      <c r="DN13" s="2">
        <f>1/1000*SUM(FuelWood!DN$3:DY$3)</f>
        <v>126.24561700000002</v>
      </c>
      <c r="DO13" s="2">
        <f>1/1000*SUM(FuelWood!DO$3:DZ$3)</f>
        <v>116.10244400000003</v>
      </c>
      <c r="DP13" s="2">
        <f>1/1000*SUM(FuelWood!DP$3:EA$3)</f>
        <v>110.765845</v>
      </c>
      <c r="DQ13" s="2">
        <f>1/1000*SUM(FuelWood!DQ$3:EB$3)</f>
        <v>106.73917300000001</v>
      </c>
      <c r="DR13" s="2">
        <f>1/1000*SUM(FuelWood!DR$3:EC$3)</f>
        <v>101.17444099999999</v>
      </c>
      <c r="DS13" s="2">
        <f>1/1000*SUM(FuelWood!DS$3:ED$3)</f>
        <v>98.035240000000002</v>
      </c>
      <c r="DT13" s="2">
        <f>1/1000*SUM(FuelWood!DT$3:EE$3)</f>
        <v>98.794413000000006</v>
      </c>
      <c r="DU13" s="2">
        <f>1/1000*SUM(FuelWood!DU$3:EF$3)</f>
        <v>96.538706000000033</v>
      </c>
      <c r="DV13" s="2">
        <f>1/1000*SUM(FuelWood!DV$3:EG$3)</f>
        <v>96.435399000000018</v>
      </c>
      <c r="DW13" s="2">
        <f>1/1000*SUM(FuelWood!DW$3:EH$3)</f>
        <v>96.447172000000037</v>
      </c>
      <c r="DX13" s="2">
        <f>1/1000*SUM(FuelWood!DX$3:EI$3)</f>
        <v>95.709792000000022</v>
      </c>
      <c r="DY13" s="2">
        <f>1/1000*SUM(FuelWood!DY$3:EJ$3)</f>
        <v>94.43176200000002</v>
      </c>
      <c r="DZ13" s="2">
        <f>1/1000*SUM(FuelWood!DZ$3:EK$3)</f>
        <v>95.183800000000019</v>
      </c>
      <c r="EA13" s="2">
        <f>1/1000*SUM(FuelWood!EA$3:EL$3)</f>
        <v>95.371751000000003</v>
      </c>
      <c r="EB13" s="2">
        <f>1/1000*SUM(FuelWood!EB$3:EM$3)</f>
        <v>92.35199200000001</v>
      </c>
      <c r="EC13" s="2">
        <f>1/1000*SUM(FuelWood!EC$3:EN$3)</f>
        <v>92.600135000000009</v>
      </c>
      <c r="ED13" s="2">
        <f>1/1000*SUM(FuelWood!ED$3:EO$3)</f>
        <v>93.451263000000026</v>
      </c>
      <c r="EE13" s="2">
        <f>1/1000*SUM(FuelWood!EE$3:EP$3)</f>
        <v>94.616715000000013</v>
      </c>
      <c r="EF13" s="2">
        <f>1/1000*SUM(FuelWood!EF$3:EQ$3)</f>
        <v>96.335308000000026</v>
      </c>
      <c r="EG13" s="2">
        <f>1/1000*SUM(FuelWood!EG$3:ER$3)</f>
        <v>99.33772900000001</v>
      </c>
      <c r="EH13" s="2">
        <f>1/1000*SUM(FuelWood!EH$3:ES$3)</f>
        <v>100.82743100000002</v>
      </c>
      <c r="EI13" s="2">
        <f>1/1000*SUM(FuelWood!EI$3:ET$3)</f>
        <v>101.27107800000002</v>
      </c>
      <c r="EJ13" s="2">
        <f>1/1000*SUM(FuelWood!EJ$3:EU$3)</f>
        <v>99.681131000000008</v>
      </c>
      <c r="EK13" s="2">
        <f>1/1000*SUM(FuelWood!EK$3:EV$3)</f>
        <v>102.792406</v>
      </c>
      <c r="EL13" s="2">
        <f>1/1000*SUM(FuelWood!EL$3:EW$3)</f>
        <v>107.57959900000002</v>
      </c>
      <c r="EM13" s="2">
        <f>1/1000*SUM(FuelWood!EM$3:EX$3)</f>
        <v>109.84765500000002</v>
      </c>
      <c r="EN13" s="2">
        <f>1/1000*SUM(FuelWood!EN$3:EY$3)</f>
        <v>111.32694300000001</v>
      </c>
      <c r="EO13" s="2">
        <f>1/1000*SUM(FuelWood!EO$3:EZ$3)</f>
        <v>110.91503000000003</v>
      </c>
      <c r="EP13" s="2">
        <f>1/1000*SUM(FuelWood!EP$3:FA$3)</f>
        <v>110.01188600000002</v>
      </c>
      <c r="EQ13" s="2">
        <f>1/1000*SUM(FuelWood!EQ$3:FB$3)</f>
        <v>106.21122100000001</v>
      </c>
      <c r="ER13" s="2">
        <f>1/1000*SUM(FuelWood!ER$3:FC$3)</f>
        <v>100.22183000000001</v>
      </c>
      <c r="ES13" s="2">
        <f>1/1000*SUM(FuelWood!ES$3:FD$3)</f>
        <v>94.234333000000021</v>
      </c>
      <c r="ET13" s="2">
        <f>1/1000*SUM(FuelWood!ET$3:FE$3)</f>
        <v>93.663927999999999</v>
      </c>
      <c r="EU13" s="2">
        <f>1/1000*SUM(FuelWood!EU$3:FF$3)</f>
        <v>91.030046999999996</v>
      </c>
      <c r="EV13" s="2">
        <f>1/1000*SUM(FuelWood!EV$3:FG$3)</f>
        <v>95.806635</v>
      </c>
      <c r="EW13" s="2">
        <f>1/1000*SUM(FuelWood!EW$3:FH$3)</f>
        <v>94.159052000000003</v>
      </c>
      <c r="EX13" s="2">
        <f>1/1000*SUM(FuelWood!EX$3:FI$3)</f>
        <v>88.109970000000004</v>
      </c>
      <c r="EY13" s="2">
        <f>1/1000*SUM(FuelWood!EY$3:FJ$3)</f>
        <v>84.882072000000008</v>
      </c>
      <c r="EZ13" s="2">
        <f>1/1000*SUM(FuelWood!EZ$3:FK$3)</f>
        <v>83.895751000000004</v>
      </c>
      <c r="FA13" s="2">
        <f>1/1000*SUM(FuelWood!FA$3:FL$3)</f>
        <v>87.591425999999998</v>
      </c>
      <c r="FB13" s="2">
        <f>1/1000*SUM(FuelWood!FB$3:FM$3)</f>
        <v>89.414269000000004</v>
      </c>
      <c r="FC13" s="2">
        <f>1/1000*SUM(FuelWood!FC$3:FN$3)</f>
        <v>90.662454999999994</v>
      </c>
      <c r="FD13" s="2">
        <f>1/1000*SUM(FuelWood!FD$3:FO$3)</f>
        <v>90.985475999999991</v>
      </c>
      <c r="FE13" s="2">
        <f>1/1000*SUM(FuelWood!FE$3:FP$3)</f>
        <v>89.354685000000003</v>
      </c>
      <c r="FF13" s="2">
        <f>1/1000*SUM(FuelWood!FF$3:FQ$3)</f>
        <v>85.773732000000024</v>
      </c>
      <c r="FG13" s="2">
        <f>1/1000*SUM(FuelWood!FG$3:FR$3)</f>
        <v>86.772161000000025</v>
      </c>
      <c r="FH13" s="2">
        <f>1/1000*SUM(FuelWood!FH$3:FS$3)</f>
        <v>80.64792300000002</v>
      </c>
      <c r="FI13" s="2">
        <f>1/1000*SUM(FuelWood!FI$3:FT$3)</f>
        <v>77.281091999999987</v>
      </c>
      <c r="FJ13" s="2">
        <f>1/1000*SUM(FuelWood!FJ$3:FU$3)</f>
        <v>75.450394999999986</v>
      </c>
      <c r="FK13" s="2">
        <f>1/1000*SUM(FuelWood!FK$3:FV$3)</f>
        <v>73.367147000000003</v>
      </c>
      <c r="FL13" s="2">
        <f>1/1000*SUM(FuelWood!FL$3:FW$3)</f>
        <v>73.984718000000001</v>
      </c>
      <c r="FM13" s="2">
        <f>1/1000*SUM(FuelWood!FM$3:FX$3)</f>
        <v>68.666595000000001</v>
      </c>
      <c r="FN13" s="2">
        <f>1/1000*SUM(FuelWood!FN$3:FY$3)</f>
        <v>60.166800000000002</v>
      </c>
    </row>
    <row r="14" spans="1:170">
      <c r="A14" t="str">
        <f>Pellets!A$4</f>
        <v>ExtraEU</v>
      </c>
      <c r="B14" s="2">
        <f>1/1000*SUM(FuelWood!B$4:M$4)</f>
        <v>2.6850999999999998</v>
      </c>
      <c r="C14" s="2">
        <f>1/1000*SUM(FuelWood!C$4:N$4)</f>
        <v>3.08</v>
      </c>
      <c r="D14" s="2">
        <f>1/1000*SUM(FuelWood!D$4:O$4)</f>
        <v>3.3692000000000002</v>
      </c>
      <c r="E14" s="2">
        <f>1/1000*SUM(FuelWood!E$4:P$4)</f>
        <v>3.1832000000000003</v>
      </c>
      <c r="F14" s="2">
        <f>1/1000*SUM(FuelWood!F$4:Q$4)</f>
        <v>3.2102999999999997</v>
      </c>
      <c r="G14" s="2">
        <f>1/1000*SUM(FuelWood!G$4:R$4)</f>
        <v>3.1878999999999995</v>
      </c>
      <c r="H14" s="2">
        <f>1/1000*SUM(FuelWood!H$4:S$4)</f>
        <v>3.2096</v>
      </c>
      <c r="I14" s="2">
        <f>1/1000*SUM(FuelWood!I$4:T$4)</f>
        <v>3.1335999999999999</v>
      </c>
      <c r="J14" s="2">
        <f>1/1000*SUM(FuelWood!J$4:U$4)</f>
        <v>3.1738</v>
      </c>
      <c r="K14" s="2">
        <f>1/1000*SUM(FuelWood!K$4:V$4)</f>
        <v>3.5011999999999999</v>
      </c>
      <c r="L14" s="2">
        <f>1/1000*SUM(FuelWood!L$4:W$4)</f>
        <v>3.4807999999999995</v>
      </c>
      <c r="M14" s="2">
        <f>1/1000*SUM(FuelWood!M$4:X$4)</f>
        <v>3.2050999999999998</v>
      </c>
      <c r="N14" s="2">
        <f>1/1000*SUM(FuelWood!N$4:Y$4)</f>
        <v>3.4217</v>
      </c>
      <c r="O14" s="2">
        <f>1/1000*SUM(FuelWood!O$4:Z$4)</f>
        <v>3.1406999999999998</v>
      </c>
      <c r="P14" s="2">
        <f>1/1000*SUM(FuelWood!P$4:AA$4)</f>
        <v>2.7682000000000002</v>
      </c>
      <c r="Q14" s="2">
        <f>1/1000*SUM(FuelWood!Q$4:AB$4)</f>
        <v>2.7661000000000002</v>
      </c>
      <c r="R14" s="2">
        <f>1/1000*SUM(FuelWood!R$4:AC$4)</f>
        <v>2.7348999999999997</v>
      </c>
      <c r="S14" s="2">
        <f>1/1000*SUM(FuelWood!S$4:AD$4)</f>
        <v>2.7334000000000001</v>
      </c>
      <c r="T14" s="2">
        <f>1/1000*SUM(FuelWood!T$4:AE$4)</f>
        <v>2.7077999999999998</v>
      </c>
      <c r="U14" s="2">
        <f>1/1000*SUM(FuelWood!U$4:AF$4)</f>
        <v>2.7078999999999995</v>
      </c>
      <c r="V14" s="2">
        <f>1/1000*SUM(FuelWood!V$4:AG$4)</f>
        <v>2.4703999999999997</v>
      </c>
      <c r="W14" s="2">
        <f>1/1000*SUM(FuelWood!W$4:AH$4)</f>
        <v>2.1764000000000001</v>
      </c>
      <c r="X14" s="2">
        <f>1/1000*SUM(FuelWood!X$4:AI$4)</f>
        <v>1.8913</v>
      </c>
      <c r="Y14" s="2">
        <f>1/1000*SUM(FuelWood!Y$4:AJ$4)</f>
        <v>1.3995000000000002</v>
      </c>
      <c r="Z14" s="2">
        <f>1/1000*SUM(FuelWood!Z$4:AK$4)</f>
        <v>1.1002000000000001</v>
      </c>
      <c r="AA14" s="2">
        <f>1/1000*SUM(FuelWood!AA$4:AL$4)</f>
        <v>0.86539999999999995</v>
      </c>
      <c r="AB14" s="2">
        <f>1/1000*SUM(FuelWood!AB$4:AM$4)</f>
        <v>0.85580000000000001</v>
      </c>
      <c r="AC14" s="2">
        <f>1/1000*SUM(FuelWood!AC$4:AN$4)</f>
        <v>0.90229999999999988</v>
      </c>
      <c r="AD14" s="2">
        <f>1/1000*SUM(FuelWood!AD$4:AO$4)</f>
        <v>0.90229999999999988</v>
      </c>
      <c r="AE14" s="2">
        <f>1/1000*SUM(FuelWood!AE$4:AP$4)</f>
        <v>0.94909999999999994</v>
      </c>
      <c r="AF14" s="2">
        <f>1/1000*SUM(FuelWood!AF$4:AQ$4)</f>
        <v>0.99580000000000002</v>
      </c>
      <c r="AG14" s="2">
        <f>1/1000*SUM(FuelWood!AG$4:AR$4)</f>
        <v>1.0262</v>
      </c>
      <c r="AH14" s="2">
        <f>1/1000*SUM(FuelWood!AH$4:AS$4)</f>
        <v>1.3268</v>
      </c>
      <c r="AI14" s="2">
        <f>1/1000*SUM(FuelWood!AI$4:AT$4)</f>
        <v>1.5782</v>
      </c>
      <c r="AJ14" s="2">
        <f>1/1000*SUM(FuelWood!AJ$4:AU$4)</f>
        <v>1.7372000000000001</v>
      </c>
      <c r="AK14" s="2">
        <f>1/1000*SUM(FuelWood!AK$4:AV$4)</f>
        <v>1.9128000000000003</v>
      </c>
      <c r="AL14" s="2">
        <f>1/1000*SUM(FuelWood!AL$4:AW$4)</f>
        <v>1.9647000000000001</v>
      </c>
      <c r="AM14" s="2">
        <f>1/1000*SUM(FuelWood!AM$4:AX$4)</f>
        <v>2.5944000000000003</v>
      </c>
      <c r="AN14" s="2">
        <f>1/1000*SUM(FuelWood!AN$4:AY$4)</f>
        <v>2.92</v>
      </c>
      <c r="AO14" s="2">
        <f>1/1000*SUM(FuelWood!AO$4:AZ$4)</f>
        <v>3.1021000000000005</v>
      </c>
      <c r="AP14" s="2">
        <f>1/1000*SUM(FuelWood!AP$4:BA$4)</f>
        <v>3.2642000000000002</v>
      </c>
      <c r="AQ14" s="2">
        <f>1/1000*SUM(FuelWood!AQ$4:BB$4)</f>
        <v>3.2633000000000001</v>
      </c>
      <c r="AR14" s="2">
        <f>1/1000*SUM(FuelWood!AR$4:BC$4)</f>
        <v>3.3094000000000001</v>
      </c>
      <c r="AS14" s="2">
        <f>1/1000*SUM(FuelWood!AS$4:BD$4)</f>
        <v>3.5466000000000006</v>
      </c>
      <c r="AT14" s="2">
        <f>1/1000*SUM(FuelWood!AT$4:BE$4)</f>
        <v>3.9159999999999999</v>
      </c>
      <c r="AU14" s="2">
        <f>1/1000*SUM(FuelWood!AU$4:BF$4)</f>
        <v>4.0071000000000003</v>
      </c>
      <c r="AV14" s="2">
        <f>1/1000*SUM(FuelWood!AV$4:BG$4)</f>
        <v>4.0128000000000004</v>
      </c>
      <c r="AW14" s="2">
        <f>1/1000*SUM(FuelWood!AW$4:BH$4)</f>
        <v>4.4040000000000008</v>
      </c>
      <c r="AX14" s="2">
        <f>1/1000*SUM(FuelWood!AX$4:BI$4)</f>
        <v>4.7151000000000005</v>
      </c>
      <c r="AY14" s="2">
        <f>1/1000*SUM(FuelWood!AY$4:BJ$4)</f>
        <v>4.7354000000000003</v>
      </c>
      <c r="AZ14" s="2">
        <f>1/1000*SUM(FuelWood!AZ$4:BK$4)</f>
        <v>4.6390000000000011</v>
      </c>
      <c r="BA14" s="2">
        <f>1/1000*SUM(FuelWood!BA$4:BL$4)</f>
        <v>4.5321000000000016</v>
      </c>
      <c r="BB14" s="2">
        <f>1/1000*SUM(FuelWood!BB$4:BM$4)</f>
        <v>4.5628000000000011</v>
      </c>
      <c r="BC14" s="2">
        <f>1/1000*SUM(FuelWood!BC$4:BN$4)</f>
        <v>4.5798000000000014</v>
      </c>
      <c r="BD14" s="2">
        <f>1/1000*SUM(FuelWood!BD$4:BO$4)</f>
        <v>5.1362000000000005</v>
      </c>
      <c r="BE14" s="2">
        <f>1/1000*SUM(FuelWood!BE$4:BP$4)</f>
        <v>5.4630000000000001</v>
      </c>
      <c r="BF14" s="2">
        <f>1/1000*SUM(FuelWood!BF$4:BQ$4)</f>
        <v>5.5324000000000009</v>
      </c>
      <c r="BG14" s="2">
        <f>1/1000*SUM(FuelWood!BG$4:BR$4)</f>
        <v>6.134500000000001</v>
      </c>
      <c r="BH14" s="2">
        <f>1/1000*SUM(FuelWood!BH$4:BS$4)</f>
        <v>6.9579000000000013</v>
      </c>
      <c r="BI14" s="2">
        <f>1/1000*SUM(FuelWood!BI$4:BT$4)</f>
        <v>7.4397000000000011</v>
      </c>
      <c r="BJ14" s="2">
        <f>1/1000*SUM(FuelWood!BJ$4:BU$4)</f>
        <v>8.0683000000000007</v>
      </c>
      <c r="BK14" s="2">
        <f>1/1000*SUM(FuelWood!BK$4:BV$4)</f>
        <v>8.0748000000000015</v>
      </c>
      <c r="BL14" s="2">
        <f>1/1000*SUM(FuelWood!BL$4:BW$4)</f>
        <v>8.2315000000000023</v>
      </c>
      <c r="BM14" s="2">
        <f>1/1000*SUM(FuelWood!BM$4:BX$4)</f>
        <v>8.2313000000000009</v>
      </c>
      <c r="BN14" s="2">
        <f>1/1000*SUM(FuelWood!BN$4:BY$4)</f>
        <v>8.2828999999999997</v>
      </c>
      <c r="BO14" s="2">
        <f>1/1000*SUM(FuelWood!BO$4:BZ$4)</f>
        <v>8.4483999999999995</v>
      </c>
      <c r="BP14" s="2">
        <f>1/1000*SUM(FuelWood!BP$4:CA$4)</f>
        <v>8.2864000000000004</v>
      </c>
      <c r="BQ14" s="2">
        <f>1/1000*SUM(FuelWood!BQ$4:CB$4)</f>
        <v>8.0220000000000002</v>
      </c>
      <c r="BR14" s="2">
        <f>1/1000*SUM(FuelWood!BR$4:CC$4)</f>
        <v>8.1412999999999993</v>
      </c>
      <c r="BS14" s="2">
        <f>1/1000*SUM(FuelWood!BS$4:CD$4)</f>
        <v>8.4861999999999984</v>
      </c>
      <c r="BT14" s="2">
        <f>1/1000*SUM(FuelWood!BT$4:CE$4)</f>
        <v>8.6351000000000013</v>
      </c>
      <c r="BU14" s="2">
        <f>1/1000*SUM(FuelWood!BU$4:CF$4)</f>
        <v>8.6594999999999995</v>
      </c>
      <c r="BV14" s="2">
        <f>1/1000*SUM(FuelWood!BV$4:CG$4)</f>
        <v>8.7917000000000005</v>
      </c>
      <c r="BW14" s="2">
        <f>1/1000*SUM(FuelWood!BW$4:CH$4)</f>
        <v>8.8414999999999999</v>
      </c>
      <c r="BX14" s="2">
        <f>1/1000*SUM(FuelWood!BX$4:CI$4)</f>
        <v>8.6052000000000017</v>
      </c>
      <c r="BY14" s="2">
        <f>1/1000*SUM(FuelWood!BY$4:CJ$4)</f>
        <v>8.5982000000000003</v>
      </c>
      <c r="BZ14" s="2">
        <f>1/1000*SUM(FuelWood!BZ$4:CK$4)</f>
        <v>8.4304000000000006</v>
      </c>
      <c r="CA14" s="2">
        <f>1/1000*SUM(FuelWood!CA$4:CL$4)</f>
        <v>8.3621999999999996</v>
      </c>
      <c r="CB14" s="2">
        <f>1/1000*SUM(FuelWood!CB$4:CM$4)</f>
        <v>8.1822999999999997</v>
      </c>
      <c r="CC14" s="2">
        <f>1/1000*SUM(FuelWood!CC$4:CN$4)</f>
        <v>8.4390000000000001</v>
      </c>
      <c r="CD14" s="2">
        <f>1/1000*SUM(FuelWood!CD$4:CO$4)</f>
        <v>8.3785000000000007</v>
      </c>
      <c r="CE14" s="2">
        <f>1/1000*SUM(FuelWood!CE$4:CP$4)</f>
        <v>7.7366999999999999</v>
      </c>
      <c r="CF14" s="2">
        <f>1/1000*SUM(FuelWood!CF$4:CQ$4)</f>
        <v>7.4746000000000006</v>
      </c>
      <c r="CG14" s="2">
        <f>1/1000*SUM(FuelWood!CG$4:CR$4)</f>
        <v>7.5132000000000012</v>
      </c>
      <c r="CH14" s="2">
        <f>1/1000*SUM(FuelWood!CH$4:CS$4)</f>
        <v>6.7336999999999998</v>
      </c>
      <c r="CI14" s="2">
        <f>1/1000*SUM(FuelWood!CI$4:CT$4)</f>
        <v>7.0992999999999995</v>
      </c>
      <c r="CJ14" s="2">
        <f>1/1000*SUM(FuelWood!CJ$4:CU$4)</f>
        <v>7.7459000000000007</v>
      </c>
      <c r="CK14" s="2">
        <f>1/1000*SUM(FuelWood!CK$4:CV$4)</f>
        <v>8.1692</v>
      </c>
      <c r="CL14" s="2">
        <f>1/1000*SUM(FuelWood!CL$4:CW$4)</f>
        <v>8.5640999999999998</v>
      </c>
      <c r="CM14" s="2">
        <f>1/1000*SUM(FuelWood!CM$4:CX$4)</f>
        <v>8.8155999999999981</v>
      </c>
      <c r="CN14" s="2">
        <f>1/1000*SUM(FuelWood!CN$4:CY$4)</f>
        <v>8.924199999999999</v>
      </c>
      <c r="CO14" s="2">
        <f>1/1000*SUM(FuelWood!CO$4:CZ$4)</f>
        <v>8.6230000000000029</v>
      </c>
      <c r="CP14" s="2">
        <f>1/1000*SUM(FuelWood!CP$4:DA$4)</f>
        <v>8.5168000000000017</v>
      </c>
      <c r="CQ14" s="2">
        <f>1/1000*SUM(FuelWood!CQ$4:DB$4)</f>
        <v>8.4417999999999989</v>
      </c>
      <c r="CR14" s="2">
        <f>1/1000*SUM(FuelWood!CR$4:DC$4)</f>
        <v>8.3427000000000007</v>
      </c>
      <c r="CS14" s="2">
        <f>1/1000*SUM(FuelWood!CS$4:DD$4)</f>
        <v>7.4057000000000013</v>
      </c>
      <c r="CT14" s="2">
        <f>1/1000*SUM(FuelWood!CT$4:DE$4)</f>
        <v>7.3281000000000009</v>
      </c>
      <c r="CU14" s="2">
        <f>1/1000*SUM(FuelWood!CU$4:DF$4)</f>
        <v>7.4861000000000004</v>
      </c>
      <c r="CV14" s="2">
        <f>1/1000*SUM(FuelWood!CV$4:DG$4)</f>
        <v>7.5881000000000007</v>
      </c>
      <c r="CW14" s="2">
        <f>1/1000*SUM(FuelWood!CW$4:DH$4)</f>
        <v>7.653900000000001</v>
      </c>
      <c r="CX14" s="2">
        <f>1/1000*SUM(FuelWood!CX$4:DI$4)</f>
        <v>7.7277000000000005</v>
      </c>
      <c r="CY14" s="2">
        <f>1/1000*SUM(FuelWood!CY$4:DJ$4)</f>
        <v>7.6880000000000015</v>
      </c>
      <c r="CZ14" s="2">
        <f>1/1000*SUM(FuelWood!CZ$4:DK$4)</f>
        <v>7.4472000000000014</v>
      </c>
      <c r="DA14" s="2">
        <f>1/1000*SUM(FuelWood!DA$4:DL$4)</f>
        <v>7.8267000000000015</v>
      </c>
      <c r="DB14" s="2">
        <f>1/1000*SUM(FuelWood!DB$4:DM$4)</f>
        <v>7.9307000000000007</v>
      </c>
      <c r="DC14" s="2">
        <f>1/1000*SUM(FuelWood!DC$4:DN$4)</f>
        <v>8.3997000000000011</v>
      </c>
      <c r="DD14" s="2">
        <f>1/1000*SUM(FuelWood!DD$4:DO$4)</f>
        <v>9.4736000000000029</v>
      </c>
      <c r="DE14" s="2">
        <f>1/1000*SUM(FuelWood!DE$4:DP$4)</f>
        <v>10.814</v>
      </c>
      <c r="DF14" s="2">
        <f>1/1000*SUM(FuelWood!DF$4:DQ$4)</f>
        <v>11.722199999999999</v>
      </c>
      <c r="DG14" s="2">
        <f>1/1000*SUM(FuelWood!DG$4:DR$4)</f>
        <v>11.326446000000001</v>
      </c>
      <c r="DH14" s="2">
        <f>1/1000*SUM(FuelWood!DH$4:DS$4)</f>
        <v>10.960287000000003</v>
      </c>
      <c r="DI14" s="2">
        <f>1/1000*SUM(FuelWood!DI$4:DT$4)</f>
        <v>10.816285000000001</v>
      </c>
      <c r="DJ14" s="2">
        <f>1/1000*SUM(FuelWood!DJ$4:DU$4)</f>
        <v>15.001835</v>
      </c>
      <c r="DK14" s="2">
        <f>1/1000*SUM(FuelWood!DK$4:DV$4)</f>
        <v>17.557406</v>
      </c>
      <c r="DL14" s="2">
        <f>1/1000*SUM(FuelWood!DL$4:DW$4)</f>
        <v>19.392712000000003</v>
      </c>
      <c r="DM14" s="2">
        <f>1/1000*SUM(FuelWood!DM$4:DX$4)</f>
        <v>19.768114000000001</v>
      </c>
      <c r="DN14" s="2">
        <f>1/1000*SUM(FuelWood!DN$4:DY$4)</f>
        <v>19.225497000000001</v>
      </c>
      <c r="DO14" s="2">
        <f>1/1000*SUM(FuelWood!DO$4:DZ$4)</f>
        <v>18.93112</v>
      </c>
      <c r="DP14" s="2">
        <f>1/1000*SUM(FuelWood!DP$4:EA$4)</f>
        <v>18.027632000000001</v>
      </c>
      <c r="DQ14" s="2">
        <f>1/1000*SUM(FuelWood!DQ$4:EB$4)</f>
        <v>17.237638000000004</v>
      </c>
      <c r="DR14" s="2">
        <f>1/1000*SUM(FuelWood!DR$4:EC$4)</f>
        <v>16.674690000000002</v>
      </c>
      <c r="DS14" s="2">
        <f>1/1000*SUM(FuelWood!DS$4:ED$4)</f>
        <v>17.278797000000004</v>
      </c>
      <c r="DT14" s="2">
        <f>1/1000*SUM(FuelWood!DT$4:EE$4)</f>
        <v>17.639167000000004</v>
      </c>
      <c r="DU14" s="2">
        <f>1/1000*SUM(FuelWood!DU$4:EF$4)</f>
        <v>18.665809000000007</v>
      </c>
      <c r="DV14" s="2">
        <f>1/1000*SUM(FuelWood!DV$4:EG$4)</f>
        <v>14.728432000000003</v>
      </c>
      <c r="DW14" s="2">
        <f>1/1000*SUM(FuelWood!DW$4:EH$4)</f>
        <v>12.584835000000002</v>
      </c>
      <c r="DX14" s="2">
        <f>1/1000*SUM(FuelWood!DX$4:EI$4)</f>
        <v>11.692</v>
      </c>
      <c r="DY14" s="2">
        <f>1/1000*SUM(FuelWood!DY$4:EJ$4)</f>
        <v>11.507415000000002</v>
      </c>
      <c r="DZ14" s="2">
        <f>1/1000*SUM(FuelWood!DZ$4:EK$4)</f>
        <v>12.600698000000003</v>
      </c>
      <c r="EA14" s="2">
        <f>1/1000*SUM(FuelWood!EA$4:EL$4)</f>
        <v>14.238029000000003</v>
      </c>
      <c r="EB14" s="2">
        <f>1/1000*SUM(FuelWood!EB$4:EM$4)</f>
        <v>15.072659000000003</v>
      </c>
      <c r="EC14" s="2">
        <f>1/1000*SUM(FuelWood!EC$4:EN$4)</f>
        <v>16.192151000000003</v>
      </c>
      <c r="ED14" s="2">
        <f>1/1000*SUM(FuelWood!ED$4:EO$4)</f>
        <v>16.563683000000001</v>
      </c>
      <c r="EE14" s="2">
        <f>1/1000*SUM(FuelWood!EE$4:EP$4)</f>
        <v>16.142149</v>
      </c>
      <c r="EF14" s="2">
        <f>1/1000*SUM(FuelWood!EF$4:EQ$4)</f>
        <v>16.500123000000002</v>
      </c>
      <c r="EG14" s="2">
        <f>1/1000*SUM(FuelWood!EG$4:ER$4)</f>
        <v>15.891796000000005</v>
      </c>
      <c r="EH14" s="2">
        <f>1/1000*SUM(FuelWood!EH$4:ES$4)</f>
        <v>16.105827000000009</v>
      </c>
      <c r="EI14" s="2">
        <f>1/1000*SUM(FuelWood!EI$4:ET$4)</f>
        <v>16.340961000000007</v>
      </c>
      <c r="EJ14" s="2">
        <f>1/1000*SUM(FuelWood!EJ$4:EU$4)</f>
        <v>16.667310000000004</v>
      </c>
      <c r="EK14" s="2">
        <f>1/1000*SUM(FuelWood!EK$4:EV$4)</f>
        <v>16.364433000000005</v>
      </c>
      <c r="EL14" s="2">
        <f>1/1000*SUM(FuelWood!EL$4:EW$4)</f>
        <v>16.066798000000006</v>
      </c>
      <c r="EM14" s="2">
        <f>1/1000*SUM(FuelWood!EM$4:EX$4)</f>
        <v>14.643073000000006</v>
      </c>
      <c r="EN14" s="2">
        <f>1/1000*SUM(FuelWood!EN$4:EY$4)</f>
        <v>14.857655000000005</v>
      </c>
      <c r="EO14" s="2">
        <f>1/1000*SUM(FuelWood!EO$4:EZ$4)</f>
        <v>14.216717000000003</v>
      </c>
      <c r="EP14" s="2">
        <f>1/1000*SUM(FuelWood!EP$4:FA$4)</f>
        <v>13.808403000000002</v>
      </c>
      <c r="EQ14" s="2">
        <f>1/1000*SUM(FuelWood!EQ$4:FB$4)</f>
        <v>13.838742000000002</v>
      </c>
      <c r="ER14" s="2">
        <f>1/1000*SUM(FuelWood!ER$4:FC$4)</f>
        <v>13.358907000000002</v>
      </c>
      <c r="ES14" s="2">
        <f>1/1000*SUM(FuelWood!ES$4:FD$4)</f>
        <v>13.292156</v>
      </c>
      <c r="ET14" s="2">
        <f>1/1000*SUM(FuelWood!ET$4:FE$4)</f>
        <v>12.636062000000001</v>
      </c>
      <c r="EU14" s="2">
        <f>1/1000*SUM(FuelWood!EU$4:FF$4)</f>
        <v>11.780514000000002</v>
      </c>
      <c r="EV14" s="2">
        <f>1/1000*SUM(FuelWood!EV$4:FG$4)</f>
        <v>10.894304</v>
      </c>
      <c r="EW14" s="2">
        <f>1/1000*SUM(FuelWood!EW$4:FH$4)</f>
        <v>11.150827</v>
      </c>
      <c r="EX14" s="2">
        <f>1/1000*SUM(FuelWood!EX$4:FI$4)</f>
        <v>11.156928000000004</v>
      </c>
      <c r="EY14" s="2">
        <f>1/1000*SUM(FuelWood!EY$4:FJ$4)</f>
        <v>11.656829000000002</v>
      </c>
      <c r="EZ14" s="2">
        <f>1/1000*SUM(FuelWood!EZ$4:FK$4)</f>
        <v>10.613551000000001</v>
      </c>
      <c r="FA14" s="2">
        <f>1/1000*SUM(FuelWood!FA$4:FL$4)</f>
        <v>10.241014000000003</v>
      </c>
      <c r="FB14" s="2">
        <f>1/1000*SUM(FuelWood!FB$4:FM$4)</f>
        <v>10.369183000000003</v>
      </c>
      <c r="FC14" s="2">
        <f>1/1000*SUM(FuelWood!FC$4:FN$4)</f>
        <v>10.639405000000004</v>
      </c>
      <c r="FD14" s="2">
        <f>1/1000*SUM(FuelWood!FD$4:FO$4)</f>
        <v>10.618507000000001</v>
      </c>
      <c r="FE14" s="2">
        <f>1/1000*SUM(FuelWood!FE$4:FP$4)</f>
        <v>10.393075000000001</v>
      </c>
      <c r="FF14" s="2">
        <f>1/1000*SUM(FuelWood!FF$4:FQ$4)</f>
        <v>10.469265000000002</v>
      </c>
      <c r="FG14" s="2">
        <f>1/1000*SUM(FuelWood!FG$4:FR$4)</f>
        <v>10.814835</v>
      </c>
      <c r="FH14" s="2">
        <f>1/1000*SUM(FuelWood!FH$4:FS$4)</f>
        <v>10.980941000000001</v>
      </c>
      <c r="FI14" s="2">
        <f>1/1000*SUM(FuelWood!FI$4:FT$4)</f>
        <v>11.984320000000004</v>
      </c>
      <c r="FJ14" s="2">
        <f>1/1000*SUM(FuelWood!FJ$4:FU$4)</f>
        <v>12.962391000000006</v>
      </c>
      <c r="FK14" s="2">
        <f>1/1000*SUM(FuelWood!FK$4:FV$4)</f>
        <v>12.739520000000001</v>
      </c>
      <c r="FL14" s="2">
        <f>1/1000*SUM(FuelWood!FL$4:FW$4)</f>
        <v>12.792328000000001</v>
      </c>
      <c r="FM14" s="2">
        <f>1/1000*SUM(FuelWood!FM$4:FX$4)</f>
        <v>13.265257999999999</v>
      </c>
      <c r="FN14" s="2">
        <f>1/1000*SUM(FuelWood!FN$4:FY$4)</f>
        <v>13.347468000000001</v>
      </c>
    </row>
    <row r="15" spans="1:170">
      <c r="B15" s="3" t="s">
        <v>52</v>
      </c>
      <c r="C15" s="3" t="s">
        <v>52</v>
      </c>
      <c r="D15" s="3" t="s">
        <v>52</v>
      </c>
      <c r="E15" s="3" t="s">
        <v>52</v>
      </c>
      <c r="F15" s="3" t="s">
        <v>52</v>
      </c>
      <c r="G15" s="3" t="s">
        <v>52</v>
      </c>
      <c r="H15" s="3" t="s">
        <v>52</v>
      </c>
      <c r="I15" s="3" t="s">
        <v>52</v>
      </c>
      <c r="J15" s="3" t="s">
        <v>52</v>
      </c>
      <c r="K15" s="3" t="s">
        <v>52</v>
      </c>
      <c r="L15" s="3" t="s">
        <v>52</v>
      </c>
      <c r="M15" s="3" t="s">
        <v>52</v>
      </c>
      <c r="N15" s="3" t="s">
        <v>52</v>
      </c>
      <c r="O15" s="3" t="s">
        <v>52</v>
      </c>
      <c r="P15" s="3" t="s">
        <v>52</v>
      </c>
      <c r="Q15" s="3" t="s">
        <v>52</v>
      </c>
      <c r="R15" s="3" t="s">
        <v>52</v>
      </c>
      <c r="S15" s="3" t="s">
        <v>52</v>
      </c>
      <c r="T15" s="3" t="s">
        <v>52</v>
      </c>
      <c r="U15" s="3" t="s">
        <v>52</v>
      </c>
      <c r="V15" s="3" t="s">
        <v>52</v>
      </c>
      <c r="W15" s="3" t="s">
        <v>52</v>
      </c>
      <c r="X15" s="3" t="s">
        <v>52</v>
      </c>
      <c r="Y15" s="3" t="s">
        <v>52</v>
      </c>
      <c r="Z15" s="3" t="s">
        <v>52</v>
      </c>
      <c r="AA15" s="3" t="s">
        <v>52</v>
      </c>
      <c r="AB15" s="3" t="s">
        <v>52</v>
      </c>
      <c r="AC15" s="3" t="s">
        <v>52</v>
      </c>
      <c r="AD15" s="3" t="s">
        <v>52</v>
      </c>
      <c r="AE15" s="3" t="s">
        <v>52</v>
      </c>
      <c r="AF15" s="3" t="s">
        <v>52</v>
      </c>
      <c r="AG15" s="3" t="s">
        <v>52</v>
      </c>
      <c r="AH15" s="3" t="s">
        <v>52</v>
      </c>
      <c r="AI15" s="3" t="s">
        <v>52</v>
      </c>
      <c r="AJ15" s="3" t="s">
        <v>52</v>
      </c>
      <c r="AK15" s="3" t="s">
        <v>52</v>
      </c>
      <c r="AL15" s="3" t="s">
        <v>52</v>
      </c>
      <c r="AM15" s="3" t="s">
        <v>52</v>
      </c>
      <c r="AN15" s="3" t="s">
        <v>52</v>
      </c>
      <c r="AO15" s="3" t="s">
        <v>52</v>
      </c>
      <c r="AP15" s="3" t="s">
        <v>52</v>
      </c>
      <c r="AQ15" s="3" t="s">
        <v>52</v>
      </c>
      <c r="AR15" s="3" t="s">
        <v>52</v>
      </c>
      <c r="AS15" s="3" t="s">
        <v>52</v>
      </c>
      <c r="AT15" s="3" t="s">
        <v>52</v>
      </c>
      <c r="AU15" s="3" t="s">
        <v>52</v>
      </c>
      <c r="AV15" s="3" t="s">
        <v>52</v>
      </c>
      <c r="AW15" s="3" t="s">
        <v>52</v>
      </c>
      <c r="AX15" s="3" t="s">
        <v>52</v>
      </c>
      <c r="AY15" s="3" t="s">
        <v>52</v>
      </c>
      <c r="AZ15" s="3" t="s">
        <v>52</v>
      </c>
      <c r="BA15" s="3" t="s">
        <v>52</v>
      </c>
      <c r="BB15" s="3" t="s">
        <v>52</v>
      </c>
      <c r="BC15" s="3" t="s">
        <v>52</v>
      </c>
      <c r="BD15" s="3" t="s">
        <v>52</v>
      </c>
      <c r="BE15" s="3" t="s">
        <v>52</v>
      </c>
      <c r="BF15" s="3" t="s">
        <v>52</v>
      </c>
      <c r="BG15" s="3" t="s">
        <v>52</v>
      </c>
      <c r="BH15" s="3" t="s">
        <v>52</v>
      </c>
      <c r="BI15" s="3" t="s">
        <v>52</v>
      </c>
      <c r="BJ15" s="3" t="s">
        <v>52</v>
      </c>
      <c r="BK15" s="3" t="s">
        <v>52</v>
      </c>
      <c r="BL15" s="3" t="s">
        <v>52</v>
      </c>
      <c r="BM15" s="3" t="s">
        <v>52</v>
      </c>
      <c r="BN15" s="3" t="s">
        <v>52</v>
      </c>
      <c r="BO15" s="3" t="s">
        <v>52</v>
      </c>
      <c r="BP15" s="3" t="s">
        <v>52</v>
      </c>
      <c r="BQ15" s="3" t="s">
        <v>52</v>
      </c>
      <c r="BR15" s="3" t="s">
        <v>52</v>
      </c>
      <c r="BS15" s="3" t="s">
        <v>52</v>
      </c>
      <c r="BT15" s="3" t="s">
        <v>52</v>
      </c>
      <c r="BU15" s="3" t="s">
        <v>52</v>
      </c>
      <c r="BV15" s="3" t="s">
        <v>52</v>
      </c>
      <c r="BW15" s="3" t="s">
        <v>52</v>
      </c>
      <c r="BX15" s="3" t="s">
        <v>52</v>
      </c>
      <c r="BY15" s="3" t="s">
        <v>52</v>
      </c>
      <c r="BZ15" s="3" t="s">
        <v>52</v>
      </c>
      <c r="CA15" s="3" t="s">
        <v>52</v>
      </c>
      <c r="CB15" s="3" t="s">
        <v>52</v>
      </c>
      <c r="CC15" s="3" t="s">
        <v>52</v>
      </c>
      <c r="CD15" s="3" t="s">
        <v>52</v>
      </c>
      <c r="CE15" s="3" t="s">
        <v>52</v>
      </c>
      <c r="CF15" s="3" t="s">
        <v>52</v>
      </c>
      <c r="CG15" s="3" t="s">
        <v>52</v>
      </c>
      <c r="CH15" s="3" t="s">
        <v>52</v>
      </c>
      <c r="CI15" s="3" t="s">
        <v>52</v>
      </c>
      <c r="CJ15" s="3" t="s">
        <v>52</v>
      </c>
      <c r="CK15" s="3" t="s">
        <v>52</v>
      </c>
      <c r="CL15" s="3" t="s">
        <v>52</v>
      </c>
      <c r="CM15" s="3" t="s">
        <v>52</v>
      </c>
      <c r="CN15" s="3" t="s">
        <v>52</v>
      </c>
      <c r="CO15" s="3" t="s">
        <v>52</v>
      </c>
      <c r="CP15" s="3" t="s">
        <v>52</v>
      </c>
      <c r="CQ15" s="3" t="s">
        <v>52</v>
      </c>
      <c r="CR15" s="3" t="s">
        <v>52</v>
      </c>
      <c r="CS15" s="3" t="s">
        <v>52</v>
      </c>
      <c r="CT15" s="3" t="s">
        <v>52</v>
      </c>
      <c r="CU15" s="3" t="s">
        <v>52</v>
      </c>
      <c r="CV15" s="3" t="s">
        <v>52</v>
      </c>
      <c r="CW15" s="3" t="s">
        <v>52</v>
      </c>
      <c r="CX15" s="3" t="s">
        <v>52</v>
      </c>
      <c r="CY15" s="3" t="s">
        <v>52</v>
      </c>
      <c r="CZ15" s="3" t="s">
        <v>52</v>
      </c>
      <c r="DA15" s="3" t="s">
        <v>52</v>
      </c>
      <c r="DB15" s="3" t="s">
        <v>52</v>
      </c>
      <c r="DC15" s="3" t="s">
        <v>52</v>
      </c>
      <c r="DD15" s="3" t="s">
        <v>52</v>
      </c>
      <c r="DE15" s="3" t="s">
        <v>52</v>
      </c>
      <c r="DF15" s="3" t="s">
        <v>52</v>
      </c>
      <c r="DG15" s="3" t="s">
        <v>52</v>
      </c>
      <c r="DH15" s="3" t="s">
        <v>52</v>
      </c>
      <c r="DI15" s="3" t="s">
        <v>52</v>
      </c>
      <c r="DJ15" s="3" t="s">
        <v>52</v>
      </c>
      <c r="DK15" s="3" t="s">
        <v>52</v>
      </c>
      <c r="DL15" s="3" t="s">
        <v>52</v>
      </c>
      <c r="DM15" s="3" t="s">
        <v>52</v>
      </c>
      <c r="DN15" s="3" t="s">
        <v>52</v>
      </c>
      <c r="DO15" s="3" t="s">
        <v>52</v>
      </c>
      <c r="DP15" s="3" t="s">
        <v>52</v>
      </c>
      <c r="DQ15" s="3" t="s">
        <v>52</v>
      </c>
      <c r="DR15" s="3" t="s">
        <v>52</v>
      </c>
      <c r="DS15" s="3" t="s">
        <v>52</v>
      </c>
      <c r="DT15" s="3" t="s">
        <v>52</v>
      </c>
      <c r="DU15" s="3" t="s">
        <v>52</v>
      </c>
      <c r="DV15" s="3" t="s">
        <v>52</v>
      </c>
      <c r="DW15" s="3" t="s">
        <v>52</v>
      </c>
      <c r="DX15" s="3" t="s">
        <v>52</v>
      </c>
      <c r="DY15" s="3" t="s">
        <v>52</v>
      </c>
      <c r="DZ15" s="3" t="s">
        <v>52</v>
      </c>
      <c r="EA15" s="3" t="s">
        <v>52</v>
      </c>
      <c r="EB15" s="3" t="s">
        <v>52</v>
      </c>
      <c r="EC15" s="3" t="s">
        <v>52</v>
      </c>
      <c r="ED15" s="3" t="s">
        <v>52</v>
      </c>
      <c r="EE15" s="3" t="s">
        <v>52</v>
      </c>
      <c r="EF15" s="3" t="s">
        <v>52</v>
      </c>
      <c r="EG15" s="3" t="s">
        <v>52</v>
      </c>
      <c r="EH15" s="3" t="s">
        <v>52</v>
      </c>
      <c r="EI15" s="3" t="s">
        <v>52</v>
      </c>
      <c r="EJ15" s="3" t="s">
        <v>52</v>
      </c>
      <c r="EK15" s="3" t="s">
        <v>52</v>
      </c>
      <c r="EL15" s="3" t="s">
        <v>52</v>
      </c>
      <c r="EM15" s="3" t="s">
        <v>52</v>
      </c>
      <c r="EN15" s="3" t="s">
        <v>52</v>
      </c>
      <c r="EO15" s="3" t="s">
        <v>52</v>
      </c>
      <c r="EP15" s="3" t="s">
        <v>52</v>
      </c>
      <c r="EQ15" s="3" t="s">
        <v>52</v>
      </c>
      <c r="ER15" s="3" t="s">
        <v>52</v>
      </c>
      <c r="ES15" s="3" t="s">
        <v>52</v>
      </c>
      <c r="ET15" s="3" t="s">
        <v>52</v>
      </c>
      <c r="EU15" s="3" t="s">
        <v>52</v>
      </c>
      <c r="EV15" s="3" t="s">
        <v>52</v>
      </c>
      <c r="EW15" s="3" t="s">
        <v>52</v>
      </c>
      <c r="EX15" s="3" t="s">
        <v>52</v>
      </c>
      <c r="EY15" s="3" t="s">
        <v>52</v>
      </c>
      <c r="EZ15" s="3" t="s">
        <v>52</v>
      </c>
      <c r="FA15" s="3" t="s">
        <v>52</v>
      </c>
      <c r="FB15" s="3" t="s">
        <v>52</v>
      </c>
      <c r="FC15" s="3" t="s">
        <v>52</v>
      </c>
      <c r="FD15" s="3" t="s">
        <v>52</v>
      </c>
      <c r="FE15" s="3" t="s">
        <v>52</v>
      </c>
      <c r="FF15" s="3" t="s">
        <v>52</v>
      </c>
      <c r="FG15" s="3" t="s">
        <v>52</v>
      </c>
      <c r="FH15" s="3" t="s">
        <v>52</v>
      </c>
      <c r="FI15" s="3" t="s">
        <v>52</v>
      </c>
      <c r="FJ15" s="3" t="s">
        <v>52</v>
      </c>
      <c r="FK15" s="3" t="s">
        <v>52</v>
      </c>
      <c r="FL15" s="3" t="s">
        <v>52</v>
      </c>
      <c r="FM15" s="3" t="s">
        <v>52</v>
      </c>
      <c r="FN15" s="3" t="s">
        <v>52</v>
      </c>
    </row>
    <row r="16" spans="1:170">
      <c r="B16" s="2" t="s">
        <v>3</v>
      </c>
      <c r="C16" s="2"/>
      <c r="D16" s="2"/>
      <c r="E16" s="2"/>
      <c r="F16" s="2"/>
      <c r="G16" s="2"/>
      <c r="H16" s="2" t="s">
        <v>5</v>
      </c>
      <c r="I16" s="2"/>
      <c r="J16" s="2"/>
      <c r="K16" s="2"/>
      <c r="L16" s="2"/>
      <c r="M16" s="2"/>
      <c r="N16" s="2" t="s">
        <v>4</v>
      </c>
      <c r="O16" s="2"/>
      <c r="P16" s="2"/>
      <c r="Q16" s="2"/>
      <c r="R16" s="2"/>
      <c r="S16" s="2"/>
      <c r="T16" s="2" t="s">
        <v>6</v>
      </c>
      <c r="U16" s="2"/>
      <c r="V16" s="2"/>
      <c r="W16" s="2"/>
      <c r="X16" s="2"/>
      <c r="Y16" s="2"/>
      <c r="Z16" s="2" t="s">
        <v>7</v>
      </c>
      <c r="AA16" s="2"/>
      <c r="AB16" s="2"/>
      <c r="AC16" s="2"/>
      <c r="AD16" s="2"/>
      <c r="AE16" s="2"/>
      <c r="AF16" s="2" t="s">
        <v>8</v>
      </c>
      <c r="AG16" s="2"/>
      <c r="AH16" s="2"/>
      <c r="AI16" s="2"/>
      <c r="AJ16" s="2"/>
      <c r="AK16" s="2"/>
      <c r="AL16" s="2" t="s">
        <v>9</v>
      </c>
      <c r="AM16" s="2"/>
      <c r="AN16" s="2"/>
      <c r="AO16" s="2"/>
      <c r="AP16" s="2"/>
      <c r="AQ16" s="2"/>
      <c r="AR16" s="2" t="s">
        <v>10</v>
      </c>
      <c r="AS16" s="2"/>
      <c r="AT16" s="2"/>
      <c r="AU16" s="2"/>
      <c r="AV16" s="2"/>
      <c r="AW16" s="2"/>
      <c r="AX16" s="2" t="s">
        <v>11</v>
      </c>
      <c r="AY16" s="2"/>
      <c r="AZ16" s="2"/>
      <c r="BA16" s="2"/>
      <c r="BB16" s="2"/>
      <c r="BC16" s="2"/>
      <c r="BD16" s="2" t="s">
        <v>42</v>
      </c>
      <c r="BE16" s="2"/>
      <c r="BF16" s="2"/>
      <c r="BG16" s="2"/>
      <c r="BH16" s="2"/>
      <c r="BI16" s="2"/>
      <c r="BJ16" s="2" t="s">
        <v>43</v>
      </c>
      <c r="BK16" s="2"/>
      <c r="BL16" s="2"/>
      <c r="BM16" s="2"/>
      <c r="BN16" s="2"/>
      <c r="BO16" s="2"/>
      <c r="BP16" s="2" t="s">
        <v>44</v>
      </c>
      <c r="BQ16" s="2"/>
      <c r="BR16" s="2"/>
      <c r="BS16" s="2"/>
      <c r="BT16" s="2"/>
      <c r="BU16" s="2"/>
      <c r="BV16" s="2" t="s">
        <v>45</v>
      </c>
      <c r="BW16" s="2"/>
      <c r="BX16" s="2"/>
      <c r="BY16" s="2"/>
      <c r="BZ16" s="2"/>
      <c r="CA16" s="2"/>
      <c r="CB16" s="2" t="s">
        <v>48</v>
      </c>
      <c r="CC16" s="2"/>
      <c r="CD16" s="2"/>
      <c r="CE16" s="2"/>
      <c r="CF16" s="2"/>
      <c r="CG16" s="2"/>
      <c r="CH16" s="2" t="s">
        <v>49</v>
      </c>
      <c r="CI16" s="2"/>
      <c r="CJ16" s="2"/>
      <c r="CK16" s="2"/>
      <c r="CL16" s="2"/>
      <c r="CM16" s="2"/>
      <c r="CN16" s="2" t="s">
        <v>50</v>
      </c>
      <c r="CO16" s="2"/>
      <c r="CP16" s="2"/>
      <c r="CQ16" s="2"/>
      <c r="CR16" s="2"/>
      <c r="CS16" s="2"/>
      <c r="CT16" s="2" t="s">
        <v>51</v>
      </c>
      <c r="CU16" s="2"/>
      <c r="CV16" s="2"/>
      <c r="CW16" s="2"/>
      <c r="CX16" s="2"/>
      <c r="CY16" s="2"/>
      <c r="CZ16" s="2" t="s">
        <v>53</v>
      </c>
      <c r="DA16" s="2"/>
      <c r="DB16" s="2"/>
      <c r="DC16" s="2"/>
      <c r="DD16" s="2"/>
      <c r="DE16" s="2"/>
      <c r="DF16" s="2" t="s">
        <v>54</v>
      </c>
      <c r="DG16" s="2"/>
      <c r="DH16" s="2"/>
      <c r="DI16" s="2"/>
      <c r="DJ16" s="2"/>
      <c r="DK16" s="2"/>
      <c r="DL16" s="2" t="s">
        <v>55</v>
      </c>
      <c r="DM16" s="2"/>
      <c r="DN16" s="2"/>
      <c r="DO16" s="2"/>
      <c r="DP16" s="2"/>
      <c r="DQ16" s="2"/>
      <c r="DR16" s="2" t="s">
        <v>56</v>
      </c>
      <c r="DS16" s="2"/>
      <c r="DT16" s="2"/>
      <c r="DU16" s="2"/>
      <c r="DV16" s="2"/>
      <c r="DW16" s="2"/>
      <c r="DX16" s="2" t="s">
        <v>57</v>
      </c>
      <c r="DY16" s="2"/>
      <c r="DZ16" s="2"/>
      <c r="EA16" s="2"/>
      <c r="EB16" s="2"/>
      <c r="EC16" s="2"/>
      <c r="ED16" s="2" t="s">
        <v>58</v>
      </c>
      <c r="EE16" s="2"/>
      <c r="EF16" s="2"/>
      <c r="EG16" s="2"/>
      <c r="EH16" s="2"/>
      <c r="EI16" s="2"/>
      <c r="EJ16" s="2" t="s">
        <v>59</v>
      </c>
      <c r="EK16" s="2"/>
      <c r="EL16" s="2"/>
      <c r="EM16" s="2"/>
      <c r="EN16" s="2"/>
      <c r="EO16" s="2"/>
      <c r="EP16" s="2" t="s">
        <v>60</v>
      </c>
      <c r="EQ16" s="2"/>
      <c r="ER16" s="2"/>
      <c r="ES16" s="2"/>
      <c r="ET16" s="2"/>
      <c r="EU16" s="2"/>
      <c r="EV16" s="2" t="s">
        <v>61</v>
      </c>
      <c r="EW16" s="2"/>
      <c r="EX16" s="2"/>
      <c r="EY16" s="2"/>
      <c r="EZ16" s="2"/>
      <c r="FA16" s="2"/>
      <c r="FB16" s="2" t="s">
        <v>62</v>
      </c>
      <c r="FC16" s="2"/>
      <c r="FD16" s="2"/>
      <c r="FE16" s="2"/>
      <c r="FF16" s="2"/>
      <c r="FG16" s="2"/>
      <c r="FH16" s="2" t="s">
        <v>63</v>
      </c>
      <c r="FI16" s="2"/>
      <c r="FJ16" s="2"/>
      <c r="FK16" s="2"/>
      <c r="FL16" s="2"/>
      <c r="FM16" s="2"/>
      <c r="FN16" s="2" t="s">
        <v>64</v>
      </c>
    </row>
    <row r="17" spans="1:170" ht="13">
      <c r="A17" t="s">
        <v>65</v>
      </c>
      <c r="B17" s="4">
        <f>B14</f>
        <v>2.6850999999999998</v>
      </c>
      <c r="C17" s="4">
        <f t="shared" ref="C17:AV17" si="30">C14</f>
        <v>3.08</v>
      </c>
      <c r="D17" s="4">
        <f t="shared" si="30"/>
        <v>3.3692000000000002</v>
      </c>
      <c r="E17" s="4">
        <f t="shared" si="30"/>
        <v>3.1832000000000003</v>
      </c>
      <c r="F17" s="4">
        <f t="shared" si="30"/>
        <v>3.2102999999999997</v>
      </c>
      <c r="G17" s="4">
        <f t="shared" si="30"/>
        <v>3.1878999999999995</v>
      </c>
      <c r="H17" s="4">
        <f t="shared" si="30"/>
        <v>3.2096</v>
      </c>
      <c r="I17" s="4">
        <f t="shared" si="30"/>
        <v>3.1335999999999999</v>
      </c>
      <c r="J17" s="4">
        <f t="shared" si="30"/>
        <v>3.1738</v>
      </c>
      <c r="K17" s="4">
        <f t="shared" si="30"/>
        <v>3.5011999999999999</v>
      </c>
      <c r="L17" s="4">
        <f t="shared" si="30"/>
        <v>3.4807999999999995</v>
      </c>
      <c r="M17" s="4">
        <f t="shared" si="30"/>
        <v>3.2050999999999998</v>
      </c>
      <c r="N17" s="4">
        <f t="shared" si="30"/>
        <v>3.4217</v>
      </c>
      <c r="O17" s="4">
        <f t="shared" si="30"/>
        <v>3.1406999999999998</v>
      </c>
      <c r="P17" s="4">
        <f t="shared" si="30"/>
        <v>2.7682000000000002</v>
      </c>
      <c r="Q17" s="4">
        <f t="shared" si="30"/>
        <v>2.7661000000000002</v>
      </c>
      <c r="R17" s="4">
        <f t="shared" si="30"/>
        <v>2.7348999999999997</v>
      </c>
      <c r="S17" s="4">
        <f t="shared" si="30"/>
        <v>2.7334000000000001</v>
      </c>
      <c r="T17" s="4">
        <f t="shared" si="30"/>
        <v>2.7077999999999998</v>
      </c>
      <c r="U17" s="4">
        <f t="shared" si="30"/>
        <v>2.7078999999999995</v>
      </c>
      <c r="V17" s="4">
        <f t="shared" si="30"/>
        <v>2.4703999999999997</v>
      </c>
      <c r="W17" s="4">
        <f t="shared" si="30"/>
        <v>2.1764000000000001</v>
      </c>
      <c r="X17" s="4">
        <f t="shared" si="30"/>
        <v>1.8913</v>
      </c>
      <c r="Y17" s="4">
        <f t="shared" si="30"/>
        <v>1.3995000000000002</v>
      </c>
      <c r="Z17" s="4">
        <f t="shared" si="30"/>
        <v>1.1002000000000001</v>
      </c>
      <c r="AA17" s="4">
        <f t="shared" si="30"/>
        <v>0.86539999999999995</v>
      </c>
      <c r="AB17" s="4">
        <f t="shared" si="30"/>
        <v>0.85580000000000001</v>
      </c>
      <c r="AC17" s="4">
        <f t="shared" si="30"/>
        <v>0.90229999999999988</v>
      </c>
      <c r="AD17" s="4">
        <f t="shared" si="30"/>
        <v>0.90229999999999988</v>
      </c>
      <c r="AE17" s="4">
        <f t="shared" si="30"/>
        <v>0.94909999999999994</v>
      </c>
      <c r="AF17" s="4">
        <f t="shared" si="30"/>
        <v>0.99580000000000002</v>
      </c>
      <c r="AG17" s="4">
        <f t="shared" si="30"/>
        <v>1.0262</v>
      </c>
      <c r="AH17" s="4">
        <f t="shared" si="30"/>
        <v>1.3268</v>
      </c>
      <c r="AI17" s="4">
        <f t="shared" si="30"/>
        <v>1.5782</v>
      </c>
      <c r="AJ17" s="4">
        <f t="shared" si="30"/>
        <v>1.7372000000000001</v>
      </c>
      <c r="AK17" s="4">
        <f t="shared" si="30"/>
        <v>1.9128000000000003</v>
      </c>
      <c r="AL17" s="4">
        <f t="shared" si="30"/>
        <v>1.9647000000000001</v>
      </c>
      <c r="AM17" s="4">
        <f t="shared" si="30"/>
        <v>2.5944000000000003</v>
      </c>
      <c r="AN17" s="4">
        <f t="shared" si="30"/>
        <v>2.92</v>
      </c>
      <c r="AO17" s="4">
        <f t="shared" si="30"/>
        <v>3.1021000000000005</v>
      </c>
      <c r="AP17" s="4">
        <f t="shared" si="30"/>
        <v>3.2642000000000002</v>
      </c>
      <c r="AQ17" s="4">
        <f t="shared" si="30"/>
        <v>3.2633000000000001</v>
      </c>
      <c r="AR17" s="4">
        <f t="shared" si="30"/>
        <v>3.3094000000000001</v>
      </c>
      <c r="AS17" s="4">
        <f t="shared" si="30"/>
        <v>3.5466000000000006</v>
      </c>
      <c r="AT17" s="4">
        <f t="shared" si="30"/>
        <v>3.9159999999999999</v>
      </c>
      <c r="AU17" s="4">
        <f t="shared" si="30"/>
        <v>4.0071000000000003</v>
      </c>
      <c r="AV17" s="4">
        <f t="shared" si="30"/>
        <v>4.0128000000000004</v>
      </c>
      <c r="AW17" s="4">
        <f>AW14</f>
        <v>4.4040000000000008</v>
      </c>
      <c r="AX17" s="4">
        <f>AX14</f>
        <v>4.7151000000000005</v>
      </c>
      <c r="AY17" s="4">
        <f t="shared" ref="AY17:BH17" si="31">AY14</f>
        <v>4.7354000000000003</v>
      </c>
      <c r="AZ17" s="4">
        <f t="shared" si="31"/>
        <v>4.6390000000000011</v>
      </c>
      <c r="BA17" s="4">
        <f t="shared" si="31"/>
        <v>4.5321000000000016</v>
      </c>
      <c r="BB17" s="4">
        <f t="shared" si="31"/>
        <v>4.5628000000000011</v>
      </c>
      <c r="BC17" s="4">
        <f t="shared" si="31"/>
        <v>4.5798000000000014</v>
      </c>
      <c r="BD17" s="4">
        <f t="shared" si="31"/>
        <v>5.1362000000000005</v>
      </c>
      <c r="BE17" s="4">
        <f t="shared" si="31"/>
        <v>5.4630000000000001</v>
      </c>
      <c r="BF17" s="4">
        <f t="shared" si="31"/>
        <v>5.5324000000000009</v>
      </c>
      <c r="BG17" s="4">
        <f t="shared" si="31"/>
        <v>6.134500000000001</v>
      </c>
      <c r="BH17" s="4">
        <f t="shared" si="31"/>
        <v>6.9579000000000013</v>
      </c>
      <c r="BI17" s="4">
        <f>BI14</f>
        <v>7.4397000000000011</v>
      </c>
      <c r="BJ17" s="4">
        <f>BJ14</f>
        <v>8.0683000000000007</v>
      </c>
      <c r="BK17" s="4">
        <f t="shared" ref="BK17:BT17" si="32">BK14</f>
        <v>8.0748000000000015</v>
      </c>
      <c r="BL17" s="4">
        <f t="shared" si="32"/>
        <v>8.2315000000000023</v>
      </c>
      <c r="BM17" s="4">
        <f t="shared" si="32"/>
        <v>8.2313000000000009</v>
      </c>
      <c r="BN17" s="4">
        <f t="shared" si="32"/>
        <v>8.2828999999999997</v>
      </c>
      <c r="BO17" s="4">
        <f t="shared" si="32"/>
        <v>8.4483999999999995</v>
      </c>
      <c r="BP17" s="4">
        <f t="shared" si="32"/>
        <v>8.2864000000000004</v>
      </c>
      <c r="BQ17" s="4">
        <f t="shared" si="32"/>
        <v>8.0220000000000002</v>
      </c>
      <c r="BR17" s="4">
        <f t="shared" si="32"/>
        <v>8.1412999999999993</v>
      </c>
      <c r="BS17" s="4">
        <f t="shared" si="32"/>
        <v>8.4861999999999984</v>
      </c>
      <c r="BT17" s="4">
        <f t="shared" si="32"/>
        <v>8.6351000000000013</v>
      </c>
      <c r="BU17" s="4">
        <f>BU14</f>
        <v>8.6594999999999995</v>
      </c>
      <c r="BV17" s="4">
        <f>BV14</f>
        <v>8.7917000000000005</v>
      </c>
      <c r="BW17" s="4">
        <f t="shared" ref="BW17:CF17" si="33">BW14</f>
        <v>8.8414999999999999</v>
      </c>
      <c r="BX17" s="4">
        <f t="shared" si="33"/>
        <v>8.6052000000000017</v>
      </c>
      <c r="BY17" s="4">
        <f t="shared" si="33"/>
        <v>8.5982000000000003</v>
      </c>
      <c r="BZ17" s="4">
        <f t="shared" si="33"/>
        <v>8.4304000000000006</v>
      </c>
      <c r="CA17" s="4">
        <f t="shared" si="33"/>
        <v>8.3621999999999996</v>
      </c>
      <c r="CB17" s="4">
        <f t="shared" si="33"/>
        <v>8.1822999999999997</v>
      </c>
      <c r="CC17" s="4">
        <f t="shared" si="33"/>
        <v>8.4390000000000001</v>
      </c>
      <c r="CD17" s="4">
        <f t="shared" si="33"/>
        <v>8.3785000000000007</v>
      </c>
      <c r="CE17" s="4">
        <f t="shared" si="33"/>
        <v>7.7366999999999999</v>
      </c>
      <c r="CF17" s="4">
        <f t="shared" si="33"/>
        <v>7.4746000000000006</v>
      </c>
      <c r="CG17" s="4">
        <f>CG14</f>
        <v>7.5132000000000012</v>
      </c>
      <c r="CH17" s="4">
        <f>CH14</f>
        <v>6.7336999999999998</v>
      </c>
      <c r="CI17" s="4">
        <f t="shared" ref="CI17:CR17" si="34">CI14</f>
        <v>7.0992999999999995</v>
      </c>
      <c r="CJ17" s="4">
        <f t="shared" si="34"/>
        <v>7.7459000000000007</v>
      </c>
      <c r="CK17" s="4">
        <f t="shared" si="34"/>
        <v>8.1692</v>
      </c>
      <c r="CL17" s="4">
        <f t="shared" si="34"/>
        <v>8.5640999999999998</v>
      </c>
      <c r="CM17" s="4">
        <f t="shared" si="34"/>
        <v>8.8155999999999981</v>
      </c>
      <c r="CN17" s="4">
        <f t="shared" si="34"/>
        <v>8.924199999999999</v>
      </c>
      <c r="CO17" s="4">
        <f t="shared" si="34"/>
        <v>8.6230000000000029</v>
      </c>
      <c r="CP17" s="4">
        <f t="shared" si="34"/>
        <v>8.5168000000000017</v>
      </c>
      <c r="CQ17" s="4">
        <f t="shared" si="34"/>
        <v>8.4417999999999989</v>
      </c>
      <c r="CR17" s="4">
        <f t="shared" si="34"/>
        <v>8.3427000000000007</v>
      </c>
      <c r="CS17" s="4">
        <f>CS14</f>
        <v>7.4057000000000013</v>
      </c>
      <c r="CT17" s="4">
        <f>CT14</f>
        <v>7.3281000000000009</v>
      </c>
      <c r="CU17" s="4">
        <f t="shared" ref="CU17:DD17" si="35">CU14</f>
        <v>7.4861000000000004</v>
      </c>
      <c r="CV17" s="4">
        <f t="shared" si="35"/>
        <v>7.5881000000000007</v>
      </c>
      <c r="CW17" s="4">
        <f t="shared" si="35"/>
        <v>7.653900000000001</v>
      </c>
      <c r="CX17" s="4">
        <f t="shared" si="35"/>
        <v>7.7277000000000005</v>
      </c>
      <c r="CY17" s="4">
        <f t="shared" si="35"/>
        <v>7.6880000000000015</v>
      </c>
      <c r="CZ17" s="4">
        <f t="shared" si="35"/>
        <v>7.4472000000000014</v>
      </c>
      <c r="DA17" s="4">
        <f t="shared" si="35"/>
        <v>7.8267000000000015</v>
      </c>
      <c r="DB17" s="4">
        <f t="shared" si="35"/>
        <v>7.9307000000000007</v>
      </c>
      <c r="DC17" s="4">
        <f t="shared" si="35"/>
        <v>8.3997000000000011</v>
      </c>
      <c r="DD17" s="4">
        <f t="shared" si="35"/>
        <v>9.4736000000000029</v>
      </c>
      <c r="DE17" s="4">
        <f>DE14</f>
        <v>10.814</v>
      </c>
      <c r="DF17" s="4">
        <f>DF14</f>
        <v>11.722199999999999</v>
      </c>
      <c r="DG17" s="4">
        <f t="shared" ref="DG17:DP17" si="36">DG14</f>
        <v>11.326446000000001</v>
      </c>
      <c r="DH17" s="4">
        <f t="shared" si="36"/>
        <v>10.960287000000003</v>
      </c>
      <c r="DI17" s="4">
        <f t="shared" si="36"/>
        <v>10.816285000000001</v>
      </c>
      <c r="DJ17" s="4">
        <f t="shared" si="36"/>
        <v>15.001835</v>
      </c>
      <c r="DK17" s="4">
        <f t="shared" si="36"/>
        <v>17.557406</v>
      </c>
      <c r="DL17" s="4">
        <f t="shared" si="36"/>
        <v>19.392712000000003</v>
      </c>
      <c r="DM17" s="4">
        <f t="shared" si="36"/>
        <v>19.768114000000001</v>
      </c>
      <c r="DN17" s="4">
        <f t="shared" si="36"/>
        <v>19.225497000000001</v>
      </c>
      <c r="DO17" s="4">
        <f t="shared" si="36"/>
        <v>18.93112</v>
      </c>
      <c r="DP17" s="4">
        <f t="shared" si="36"/>
        <v>18.027632000000001</v>
      </c>
      <c r="DQ17" s="4">
        <f>DQ14</f>
        <v>17.237638000000004</v>
      </c>
      <c r="DR17" s="4">
        <f>DR14</f>
        <v>16.674690000000002</v>
      </c>
      <c r="DS17" s="4">
        <f t="shared" ref="DS17:EB17" si="37">DS14</f>
        <v>17.278797000000004</v>
      </c>
      <c r="DT17" s="4">
        <f t="shared" si="37"/>
        <v>17.639167000000004</v>
      </c>
      <c r="DU17" s="4">
        <f t="shared" si="37"/>
        <v>18.665809000000007</v>
      </c>
      <c r="DV17" s="4">
        <f t="shared" si="37"/>
        <v>14.728432000000003</v>
      </c>
      <c r="DW17" s="4">
        <f t="shared" si="37"/>
        <v>12.584835000000002</v>
      </c>
      <c r="DX17" s="4">
        <f t="shared" si="37"/>
        <v>11.692</v>
      </c>
      <c r="DY17" s="4">
        <f t="shared" si="37"/>
        <v>11.507415000000002</v>
      </c>
      <c r="DZ17" s="4">
        <f t="shared" si="37"/>
        <v>12.600698000000003</v>
      </c>
      <c r="EA17" s="4">
        <f t="shared" si="37"/>
        <v>14.238029000000003</v>
      </c>
      <c r="EB17" s="4">
        <f t="shared" si="37"/>
        <v>15.072659000000003</v>
      </c>
      <c r="EC17" s="4">
        <f>EC14</f>
        <v>16.192151000000003</v>
      </c>
      <c r="ED17" s="4">
        <f>ED14</f>
        <v>16.563683000000001</v>
      </c>
      <c r="EE17" s="4">
        <f t="shared" ref="EE17:EN17" si="38">EE14</f>
        <v>16.142149</v>
      </c>
      <c r="EF17" s="4">
        <f t="shared" si="38"/>
        <v>16.500123000000002</v>
      </c>
      <c r="EG17" s="4">
        <f t="shared" si="38"/>
        <v>15.891796000000005</v>
      </c>
      <c r="EH17" s="4">
        <f t="shared" si="38"/>
        <v>16.105827000000009</v>
      </c>
      <c r="EI17" s="4">
        <f t="shared" si="38"/>
        <v>16.340961000000007</v>
      </c>
      <c r="EJ17" s="4">
        <f t="shared" si="38"/>
        <v>16.667310000000004</v>
      </c>
      <c r="EK17" s="4">
        <f t="shared" si="38"/>
        <v>16.364433000000005</v>
      </c>
      <c r="EL17" s="4">
        <f t="shared" si="38"/>
        <v>16.066798000000006</v>
      </c>
      <c r="EM17" s="4">
        <f t="shared" si="38"/>
        <v>14.643073000000006</v>
      </c>
      <c r="EN17" s="4">
        <f t="shared" si="38"/>
        <v>14.857655000000005</v>
      </c>
      <c r="EO17" s="4">
        <f>EO14</f>
        <v>14.216717000000003</v>
      </c>
      <c r="EP17" s="4">
        <f>EP14</f>
        <v>13.808403000000002</v>
      </c>
      <c r="EQ17" s="4">
        <f t="shared" ref="EQ17:EZ17" si="39">EQ14</f>
        <v>13.838742000000002</v>
      </c>
      <c r="ER17" s="4">
        <f t="shared" si="39"/>
        <v>13.358907000000002</v>
      </c>
      <c r="ES17" s="4">
        <f t="shared" si="39"/>
        <v>13.292156</v>
      </c>
      <c r="ET17" s="4">
        <f t="shared" si="39"/>
        <v>12.636062000000001</v>
      </c>
      <c r="EU17" s="4">
        <f t="shared" si="39"/>
        <v>11.780514000000002</v>
      </c>
      <c r="EV17" s="4">
        <f t="shared" si="39"/>
        <v>10.894304</v>
      </c>
      <c r="EW17" s="4">
        <f t="shared" si="39"/>
        <v>11.150827</v>
      </c>
      <c r="EX17" s="4">
        <f t="shared" si="39"/>
        <v>11.156928000000004</v>
      </c>
      <c r="EY17" s="4">
        <f t="shared" si="39"/>
        <v>11.656829000000002</v>
      </c>
      <c r="EZ17" s="4">
        <f t="shared" si="39"/>
        <v>10.613551000000001</v>
      </c>
      <c r="FA17" s="4">
        <f>FA14</f>
        <v>10.241014000000003</v>
      </c>
      <c r="FB17" s="4">
        <f>FB14</f>
        <v>10.369183000000003</v>
      </c>
      <c r="FC17" s="4">
        <f t="shared" ref="FC17:FL17" si="40">FC14</f>
        <v>10.639405000000004</v>
      </c>
      <c r="FD17" s="4">
        <f t="shared" si="40"/>
        <v>10.618507000000001</v>
      </c>
      <c r="FE17" s="4">
        <f t="shared" si="40"/>
        <v>10.393075000000001</v>
      </c>
      <c r="FF17" s="4">
        <f t="shared" si="40"/>
        <v>10.469265000000002</v>
      </c>
      <c r="FG17" s="4">
        <f t="shared" si="40"/>
        <v>10.814835</v>
      </c>
      <c r="FH17" s="4">
        <f t="shared" si="40"/>
        <v>10.980941000000001</v>
      </c>
      <c r="FI17" s="4">
        <f t="shared" si="40"/>
        <v>11.984320000000004</v>
      </c>
      <c r="FJ17" s="4">
        <f t="shared" si="40"/>
        <v>12.962391000000006</v>
      </c>
      <c r="FK17" s="4">
        <f t="shared" si="40"/>
        <v>12.739520000000001</v>
      </c>
      <c r="FL17" s="4">
        <f t="shared" si="40"/>
        <v>12.792328000000001</v>
      </c>
      <c r="FM17" s="4">
        <f>FM14</f>
        <v>13.265257999999999</v>
      </c>
      <c r="FN17" s="4">
        <f>FN14</f>
        <v>13.347468000000001</v>
      </c>
    </row>
    <row r="18" spans="1:170">
      <c r="A18" t="str">
        <f>Pellets!A$11</f>
        <v>CzechRepublic</v>
      </c>
      <c r="B18" s="2">
        <f>1/1000*SUM(FuelWood!B$11:M$11)</f>
        <v>0.11240000000000001</v>
      </c>
      <c r="C18" s="2">
        <f>1/1000*SUM(FuelWood!C$11:N$11)</f>
        <v>0.11240000000000001</v>
      </c>
      <c r="D18" s="2">
        <f>1/1000*SUM(FuelWood!D$11:O$11)</f>
        <v>0.11260000000000001</v>
      </c>
      <c r="E18" s="2">
        <f>1/1000*SUM(FuelWood!E$11:P$11)</f>
        <v>0.11260000000000001</v>
      </c>
      <c r="F18" s="2">
        <f>1/1000*SUM(FuelWood!F$11:Q$11)</f>
        <v>0.11260000000000001</v>
      </c>
      <c r="G18" s="2">
        <f>1/1000*SUM(FuelWood!G$11:R$11)</f>
        <v>0.11260000000000001</v>
      </c>
      <c r="H18" s="2">
        <f>1/1000*SUM(FuelWood!H$11:S$11)</f>
        <v>0.11260000000000001</v>
      </c>
      <c r="I18" s="2">
        <f>1/1000*SUM(FuelWood!I$11:T$11)</f>
        <v>0.11260000000000001</v>
      </c>
      <c r="J18" s="2">
        <f>1/1000*SUM(FuelWood!J$11:U$11)</f>
        <v>0.11260000000000001</v>
      </c>
      <c r="K18" s="2">
        <f>1/1000*SUM(FuelWood!K$11:V$11)</f>
        <v>0.11260000000000001</v>
      </c>
      <c r="L18" s="2">
        <f>1/1000*SUM(FuelWood!L$11:W$11)</f>
        <v>0.11260000000000001</v>
      </c>
      <c r="M18" s="2">
        <f>1/1000*SUM(FuelWood!M$11:X$11)</f>
        <v>0.11260000000000001</v>
      </c>
      <c r="N18" s="2">
        <f>1/1000*SUM(FuelWood!N$11:Y$11)</f>
        <v>2.0000000000000001E-4</v>
      </c>
      <c r="O18" s="2">
        <f>1/1000*SUM(FuelWood!O$11:Z$11)</f>
        <v>5.5000000000000014E-3</v>
      </c>
      <c r="P18" s="2">
        <f>1/1000*SUM(FuelWood!P$11:AA$11)</f>
        <v>2.1975000000000007</v>
      </c>
      <c r="Q18" s="2">
        <f>1/1000*SUM(FuelWood!Q$11:AB$11)</f>
        <v>3.6490000000000005</v>
      </c>
      <c r="R18" s="2">
        <f>1/1000*SUM(FuelWood!R$11:AC$11)</f>
        <v>4.8998000000000008</v>
      </c>
      <c r="S18" s="2">
        <f>1/1000*SUM(FuelWood!S$11:AD$11)</f>
        <v>6.1801000000000013</v>
      </c>
      <c r="T18" s="2">
        <f>1/1000*SUM(FuelWood!T$11:AE$11)</f>
        <v>7.1516000000000011</v>
      </c>
      <c r="U18" s="2">
        <f>1/1000*SUM(FuelWood!U$11:AF$11)</f>
        <v>7.2475000000000014</v>
      </c>
      <c r="V18" s="2">
        <f>1/1000*SUM(FuelWood!V$11:AG$11)</f>
        <v>7.2475000000000014</v>
      </c>
      <c r="W18" s="2">
        <f>1/1000*SUM(FuelWood!W$11:AH$11)</f>
        <v>7.2475000000000014</v>
      </c>
      <c r="X18" s="2">
        <f>1/1000*SUM(FuelWood!X$11:AI$11)</f>
        <v>7.2819000000000003</v>
      </c>
      <c r="Y18" s="2">
        <f>1/1000*SUM(FuelWood!Y$11:AJ$11)</f>
        <v>7.3016000000000005</v>
      </c>
      <c r="Z18" s="2">
        <f>1/1000*SUM(FuelWood!Z$11:AK$11)</f>
        <v>7.3016000000000005</v>
      </c>
      <c r="AA18" s="2">
        <f>1/1000*SUM(FuelWood!AA$11:AL$11)</f>
        <v>10.3668</v>
      </c>
      <c r="AB18" s="2">
        <f>1/1000*SUM(FuelWood!AB$11:AM$11)</f>
        <v>13.6213</v>
      </c>
      <c r="AC18" s="2">
        <f>1/1000*SUM(FuelWood!AC$11:AN$11)</f>
        <v>14.970700000000001</v>
      </c>
      <c r="AD18" s="2">
        <f>1/1000*SUM(FuelWood!AD$11:AO$11)</f>
        <v>16.720700000000001</v>
      </c>
      <c r="AE18" s="2">
        <f>1/1000*SUM(FuelWood!AE$11:AP$11)</f>
        <v>17.374800000000004</v>
      </c>
      <c r="AF18" s="2">
        <f>1/1000*SUM(FuelWood!AF$11:AQ$11)</f>
        <v>19.099700000000006</v>
      </c>
      <c r="AG18" s="2">
        <f>1/1000*SUM(FuelWood!AG$11:AR$11)</f>
        <v>21.613200000000003</v>
      </c>
      <c r="AH18" s="2">
        <f>1/1000*SUM(FuelWood!AH$11:AS$11)</f>
        <v>24.190999999999999</v>
      </c>
      <c r="AI18" s="2">
        <f>1/1000*SUM(FuelWood!AI$11:AT$11)</f>
        <v>27.450200000000002</v>
      </c>
      <c r="AJ18" s="2">
        <f>1/1000*SUM(FuelWood!AJ$11:AU$11)</f>
        <v>29.834800000000005</v>
      </c>
      <c r="AK18" s="2">
        <f>1/1000*SUM(FuelWood!AK$11:AV$11)</f>
        <v>29.861900000000002</v>
      </c>
      <c r="AL18" s="2">
        <f>1/1000*SUM(FuelWood!AL$11:AW$11)</f>
        <v>29.862100000000002</v>
      </c>
      <c r="AM18" s="2">
        <f>1/1000*SUM(FuelWood!AM$11:AX$11)</f>
        <v>29.632100000000001</v>
      </c>
      <c r="AN18" s="2">
        <f>1/1000*SUM(FuelWood!AN$11:AY$11)</f>
        <v>26.422700000000003</v>
      </c>
      <c r="AO18" s="2">
        <f>1/1000*SUM(FuelWood!AO$11:AZ$11)</f>
        <v>27.290400000000002</v>
      </c>
      <c r="AP18" s="2">
        <f>1/1000*SUM(FuelWood!AP$11:BA$11)</f>
        <v>24.2896</v>
      </c>
      <c r="AQ18" s="2">
        <f>1/1000*SUM(FuelWood!AQ$11:BB$11)</f>
        <v>25.484700000000004</v>
      </c>
      <c r="AR18" s="2">
        <f>1/1000*SUM(FuelWood!AR$11:BC$11)</f>
        <v>26.575600000000001</v>
      </c>
      <c r="AS18" s="2">
        <f>1/1000*SUM(FuelWood!AS$11:BD$11)</f>
        <v>25.522500000000001</v>
      </c>
      <c r="AT18" s="2">
        <f>1/1000*SUM(FuelWood!AT$11:BE$11)</f>
        <v>24.826699999999999</v>
      </c>
      <c r="AU18" s="2">
        <f>1/1000*SUM(FuelWood!AU$11:BF$11)</f>
        <v>22.828299999999999</v>
      </c>
      <c r="AV18" s="2">
        <f>1/1000*SUM(FuelWood!AV$11:BG$11)</f>
        <v>23.1477</v>
      </c>
      <c r="AW18" s="2">
        <f>1/1000*SUM(FuelWood!AW$11:BH$11)</f>
        <v>23.143600000000003</v>
      </c>
      <c r="AX18" s="2">
        <f>1/1000*SUM(FuelWood!AX$11:BI$11)</f>
        <v>23.164000000000001</v>
      </c>
      <c r="AY18" s="2">
        <f>1/1000*SUM(FuelWood!AY$11:BJ$11)</f>
        <v>20.340700000000002</v>
      </c>
      <c r="AZ18" s="2">
        <f>1/1000*SUM(FuelWood!AZ$11:BK$11)</f>
        <v>18.103400000000001</v>
      </c>
      <c r="BA18" s="2">
        <f>1/1000*SUM(FuelWood!BA$11:BL$11)</f>
        <v>14.864700000000003</v>
      </c>
      <c r="BB18" s="2">
        <f>1/1000*SUM(FuelWood!BB$11:BM$11)</f>
        <v>14.915100000000002</v>
      </c>
      <c r="BC18" s="2">
        <f>1/1000*SUM(FuelWood!BC$11:BN$11)</f>
        <v>11.787400000000002</v>
      </c>
      <c r="BD18" s="2">
        <f>1/1000*SUM(FuelWood!BD$11:BO$11)</f>
        <v>8.1123999999999992</v>
      </c>
      <c r="BE18" s="2">
        <f>1/1000*SUM(FuelWood!BE$11:BP$11)</f>
        <v>6.6757000000000009</v>
      </c>
      <c r="BF18" s="2">
        <f>1/1000*SUM(FuelWood!BF$11:BQ$11)</f>
        <v>4.9463999999999997</v>
      </c>
      <c r="BG18" s="2">
        <f>1/1000*SUM(FuelWood!BG$11:BR$11)</f>
        <v>3.7912999999999997</v>
      </c>
      <c r="BH18" s="2">
        <f>1/1000*SUM(FuelWood!BH$11:BS$11)</f>
        <v>1.1391000000000002</v>
      </c>
      <c r="BI18" s="2">
        <f>1/1000*SUM(FuelWood!BI$11:BT$11)</f>
        <v>1.1591000000000002</v>
      </c>
      <c r="BJ18" s="2">
        <f>1/1000*SUM(FuelWood!BJ$11:BU$11)</f>
        <v>1.1726000000000001</v>
      </c>
      <c r="BK18" s="2">
        <f>1/1000*SUM(FuelWood!BK$11:BV$11)</f>
        <v>1.1554000000000002</v>
      </c>
      <c r="BL18" s="2">
        <f>1/1000*SUM(FuelWood!BL$11:BW$11)</f>
        <v>1.2535000000000001</v>
      </c>
      <c r="BM18" s="2">
        <f>1/1000*SUM(FuelWood!BM$11:BX$11)</f>
        <v>0.90650000000000019</v>
      </c>
      <c r="BN18" s="2">
        <f>1/1000*SUM(FuelWood!BN$11:BY$11)</f>
        <v>0.85610000000000019</v>
      </c>
      <c r="BO18" s="2">
        <f>1/1000*SUM(FuelWood!BO$11:BZ$11)</f>
        <v>1.1341000000000001</v>
      </c>
      <c r="BP18" s="2">
        <f>1/1000*SUM(FuelWood!BP$11:CA$11)</f>
        <v>1.042</v>
      </c>
      <c r="BQ18" s="2">
        <f>1/1000*SUM(FuelWood!BQ$11:CB$11)</f>
        <v>1.2344999999999999</v>
      </c>
      <c r="BR18" s="2">
        <f>1/1000*SUM(FuelWood!BR$11:CC$11)</f>
        <v>1.1732000000000002</v>
      </c>
      <c r="BS18" s="2">
        <f>1/1000*SUM(FuelWood!BS$11:CD$11)</f>
        <v>1.1731</v>
      </c>
      <c r="BT18" s="2">
        <f>1/1000*SUM(FuelWood!BT$11:CE$11)</f>
        <v>1.3734999999999999</v>
      </c>
      <c r="BU18" s="2">
        <f>1/1000*SUM(FuelWood!BU$11:CF$11)</f>
        <v>1.3952000000000002</v>
      </c>
      <c r="BV18" s="2">
        <f>1/1000*SUM(FuelWood!BV$11:CG$11)</f>
        <v>1.5992000000000004</v>
      </c>
      <c r="BW18" s="2">
        <f>1/1000*SUM(FuelWood!BW$11:CH$11)</f>
        <v>1.8679000000000003</v>
      </c>
      <c r="BX18" s="2">
        <f>1/1000*SUM(FuelWood!BX$11:CI$11)</f>
        <v>2.1395</v>
      </c>
      <c r="BY18" s="2">
        <f>1/1000*SUM(FuelWood!BY$11:CJ$11)</f>
        <v>2.3738000000000001</v>
      </c>
      <c r="BZ18" s="2">
        <f>1/1000*SUM(FuelWood!BZ$11:CK$11)</f>
        <v>2.5249000000000001</v>
      </c>
      <c r="CA18" s="2">
        <f>1/1000*SUM(FuelWood!CA$11:CL$11)</f>
        <v>2.5428999999999999</v>
      </c>
      <c r="CB18" s="2">
        <f>1/1000*SUM(FuelWood!CB$11:CM$11)</f>
        <v>2.9035000000000006</v>
      </c>
      <c r="CC18" s="2">
        <f>1/1000*SUM(FuelWood!CC$11:CN$11)</f>
        <v>2.8106</v>
      </c>
      <c r="CD18" s="2">
        <f>1/1000*SUM(FuelWood!CD$11:CO$11)</f>
        <v>2.9511000000000003</v>
      </c>
      <c r="CE18" s="2">
        <f>1/1000*SUM(FuelWood!CE$11:CP$11)</f>
        <v>3.1554000000000002</v>
      </c>
      <c r="CF18" s="2">
        <f>1/1000*SUM(FuelWood!CF$11:CQ$11)</f>
        <v>3.3970000000000002</v>
      </c>
      <c r="CG18" s="2">
        <f>1/1000*SUM(FuelWood!CG$11:CR$11)</f>
        <v>3.5902000000000003</v>
      </c>
      <c r="CH18" s="2">
        <f>1/1000*SUM(FuelWood!CH$11:CS$11)</f>
        <v>3.5444</v>
      </c>
      <c r="CI18" s="2">
        <f>1/1000*SUM(FuelWood!CI$11:CT$11)</f>
        <v>3.5133000000000001</v>
      </c>
      <c r="CJ18" s="2">
        <f>1/1000*SUM(FuelWood!CJ$11:CU$11)</f>
        <v>3.3175000000000003</v>
      </c>
      <c r="CK18" s="2">
        <f>1/1000*SUM(FuelWood!CK$11:CV$11)</f>
        <v>3.158700000000001</v>
      </c>
      <c r="CL18" s="2">
        <f>1/1000*SUM(FuelWood!CL$11:CW$11)</f>
        <v>3.3869000000000007</v>
      </c>
      <c r="CM18" s="2">
        <f>1/1000*SUM(FuelWood!CM$11:CX$11)</f>
        <v>3.4218000000000002</v>
      </c>
      <c r="CN18" s="2">
        <f>1/1000*SUM(FuelWood!CN$11:CY$11)</f>
        <v>3.448700000000001</v>
      </c>
      <c r="CO18" s="2">
        <f>1/1000*SUM(FuelWood!CO$11:CZ$11)</f>
        <v>3.2295000000000003</v>
      </c>
      <c r="CP18" s="2">
        <f>1/1000*SUM(FuelWood!CP$11:DA$11)</f>
        <v>2.9980000000000007</v>
      </c>
      <c r="CQ18" s="2">
        <f>1/1000*SUM(FuelWood!CQ$11:DB$11)</f>
        <v>2.6885000000000008</v>
      </c>
      <c r="CR18" s="2">
        <f>1/1000*SUM(FuelWood!CR$11:DC$11)</f>
        <v>2.1608000000000001</v>
      </c>
      <c r="CS18" s="2">
        <f>1/1000*SUM(FuelWood!CS$11:DD$11)</f>
        <v>3.3209000000000004</v>
      </c>
      <c r="CT18" s="2">
        <f>1/1000*SUM(FuelWood!CT$11:DE$11)</f>
        <v>3.1286000000000005</v>
      </c>
      <c r="CU18" s="2">
        <f>1/1000*SUM(FuelWood!CU$11:DF$11)</f>
        <v>6.6459999999999999</v>
      </c>
      <c r="CV18" s="2">
        <f>1/1000*SUM(FuelWood!CV$11:DG$11)</f>
        <v>7.9099000000000004</v>
      </c>
      <c r="CW18" s="2">
        <f>1/1000*SUM(FuelWood!CW$11:DH$11)</f>
        <v>9.5128000000000021</v>
      </c>
      <c r="CX18" s="2">
        <f>1/1000*SUM(FuelWood!CX$11:DI$11)</f>
        <v>10.774900000000001</v>
      </c>
      <c r="CY18" s="2">
        <f>1/1000*SUM(FuelWood!CY$11:DJ$11)</f>
        <v>11.379199999999999</v>
      </c>
      <c r="CZ18" s="2">
        <f>1/1000*SUM(FuelWood!CZ$11:DK$11)</f>
        <v>15.1953</v>
      </c>
      <c r="DA18" s="2">
        <f>1/1000*SUM(FuelWood!DA$11:DL$11)</f>
        <v>17.329499999999999</v>
      </c>
      <c r="DB18" s="2">
        <f>1/1000*SUM(FuelWood!DB$11:DM$11)</f>
        <v>20.772000000000006</v>
      </c>
      <c r="DC18" s="2">
        <f>1/1000*SUM(FuelWood!DC$11:DN$11)</f>
        <v>26.067700000000006</v>
      </c>
      <c r="DD18" s="2">
        <f>1/1000*SUM(FuelWood!DD$11:DO$11)</f>
        <v>30.051800000000004</v>
      </c>
      <c r="DE18" s="2">
        <f>1/1000*SUM(FuelWood!DE$11:DP$11)</f>
        <v>31.67</v>
      </c>
      <c r="DF18" s="2">
        <f>1/1000*SUM(FuelWood!DF$11:DQ$11)</f>
        <v>34.745400000000004</v>
      </c>
      <c r="DG18" s="2">
        <f>1/1000*SUM(FuelWood!DG$11:DR$11)</f>
        <v>33.453150000000001</v>
      </c>
      <c r="DH18" s="2">
        <f>1/1000*SUM(FuelWood!DH$11:DS$11)</f>
        <v>32.269429000000009</v>
      </c>
      <c r="DI18" s="2">
        <f>1/1000*SUM(FuelWood!DI$11:DT$11)</f>
        <v>30.762185000000006</v>
      </c>
      <c r="DJ18" s="2">
        <f>1/1000*SUM(FuelWood!DJ$11:DU$11)</f>
        <v>29.351552000000005</v>
      </c>
      <c r="DK18" s="2">
        <f>1/1000*SUM(FuelWood!DK$11:DV$11)</f>
        <v>28.628223000000002</v>
      </c>
      <c r="DL18" s="2">
        <f>1/1000*SUM(FuelWood!DL$11:DW$11)</f>
        <v>24.834400000000002</v>
      </c>
      <c r="DM18" s="2">
        <f>1/1000*SUM(FuelWood!DM$11:DX$11)</f>
        <v>22.700217000000002</v>
      </c>
      <c r="DN18" s="2">
        <f>1/1000*SUM(FuelWood!DN$11:DY$11)</f>
        <v>19.257317999999998</v>
      </c>
      <c r="DO18" s="2">
        <f>1/1000*SUM(FuelWood!DO$11:DZ$11)</f>
        <v>13.972976000000001</v>
      </c>
      <c r="DP18" s="2">
        <f>1/1000*SUM(FuelWood!DP$11:EA$11)</f>
        <v>9.9906439999999996</v>
      </c>
      <c r="DQ18" s="2">
        <f>1/1000*SUM(FuelWood!DQ$11:EB$11)</f>
        <v>6.937943999999999</v>
      </c>
      <c r="DR18" s="2">
        <f>1/1000*SUM(FuelWood!DR$11:EC$11)</f>
        <v>3.8635839999999995</v>
      </c>
      <c r="DS18" s="2">
        <f>1/1000*SUM(FuelWood!DS$11:ED$11)</f>
        <v>1.4091780000000003</v>
      </c>
      <c r="DT18" s="2">
        <f>1/1000*SUM(FuelWood!DT$11:EE$11)</f>
        <v>1.1556270000000002</v>
      </c>
      <c r="DU18" s="2">
        <f>1/1000*SUM(FuelWood!DU$11:EF$11)</f>
        <v>0.90160700000000016</v>
      </c>
      <c r="DV18" s="2">
        <f>1/1000*SUM(FuelWood!DV$11:EG$11)</f>
        <v>0.67084000000000021</v>
      </c>
      <c r="DW18" s="2">
        <f>1/1000*SUM(FuelWood!DW$11:EH$11)</f>
        <v>0.47146899999999997</v>
      </c>
      <c r="DX18" s="2">
        <f>1/1000*SUM(FuelWood!DX$11:EI$11)</f>
        <v>4.9292000000000002E-2</v>
      </c>
      <c r="DY18" s="2">
        <f>1/1000*SUM(FuelWood!DY$11:EJ$11)</f>
        <v>4.9274999999999992E-2</v>
      </c>
      <c r="DZ18" s="2">
        <f>1/1000*SUM(FuelWood!DZ$11:EK$11)</f>
        <v>5.0774E-2</v>
      </c>
      <c r="EA18" s="2">
        <f>1/1000*SUM(FuelWood!EA$11:EL$11)</f>
        <v>3.9016000000000009E-2</v>
      </c>
      <c r="EB18" s="2">
        <f>1/1000*SUM(FuelWood!EB$11:EM$11)</f>
        <v>3.7069000000000005E-2</v>
      </c>
      <c r="EC18" s="2">
        <f>1/1000*SUM(FuelWood!EC$11:EN$11)</f>
        <v>3.8119E-2</v>
      </c>
      <c r="ED18" s="2">
        <f>1/1000*SUM(FuelWood!ED$11:EO$11)</f>
        <v>3.7078999999999994E-2</v>
      </c>
      <c r="EE18" s="2">
        <f>1/1000*SUM(FuelWood!EE$11:EP$11)</f>
        <v>2.8755000000000003E-2</v>
      </c>
      <c r="EF18" s="2">
        <f>1/1000*SUM(FuelWood!EF$11:EQ$11)</f>
        <v>2.9227000000000003E-2</v>
      </c>
      <c r="EG18" s="2">
        <f>1/1000*SUM(FuelWood!EG$11:ER$11)</f>
        <v>3.7084000000000006E-2</v>
      </c>
      <c r="EH18" s="2">
        <f>1/1000*SUM(FuelWood!EH$11:ES$11)</f>
        <v>3.7162000000000008E-2</v>
      </c>
      <c r="EI18" s="2">
        <f>1/1000*SUM(FuelWood!EI$11:ET$11)</f>
        <v>2.4361999999999998E-2</v>
      </c>
      <c r="EJ18" s="2">
        <f>1/1000*SUM(FuelWood!EJ$11:EU$11)</f>
        <v>1.6589E-2</v>
      </c>
      <c r="EK18" s="2">
        <f>1/1000*SUM(FuelWood!EK$11:EV$11)</f>
        <v>1.6590000000000001E-2</v>
      </c>
      <c r="EL18" s="2">
        <f>1/1000*SUM(FuelWood!EL$11:EW$11)</f>
        <v>1.7041999999999998E-2</v>
      </c>
      <c r="EM18" s="2">
        <f>1/1000*SUM(FuelWood!EM$11:EX$11)</f>
        <v>1.7770999999999999E-2</v>
      </c>
      <c r="EN18" s="2">
        <f>1/1000*SUM(FuelWood!EN$11:EY$11)</f>
        <v>1.7489999999999995E-2</v>
      </c>
      <c r="EO18" s="2">
        <f>1/1000*SUM(FuelWood!EO$11:EZ$11)</f>
        <v>1.3271999999999999E-2</v>
      </c>
      <c r="EP18" s="2">
        <f>1/1000*SUM(FuelWood!EP$11:FA$11)</f>
        <v>6.8896999999999986E-2</v>
      </c>
      <c r="EQ18" s="2">
        <f>1/1000*SUM(FuelWood!EQ$11:FB$11)</f>
        <v>6.8876999999999994E-2</v>
      </c>
      <c r="ER18" s="2">
        <f>1/1000*SUM(FuelWood!ER$11:FC$11)</f>
        <v>6.7891999999999994E-2</v>
      </c>
      <c r="ES18" s="2">
        <f>1/1000*SUM(FuelWood!ES$11:FD$11)</f>
        <v>5.9999000000000004E-2</v>
      </c>
      <c r="ET18" s="2">
        <f>1/1000*SUM(FuelWood!ET$11:FE$11)</f>
        <v>5.9921000000000002E-2</v>
      </c>
      <c r="EU18" s="2">
        <f>1/1000*SUM(FuelWood!EU$11:FF$11)</f>
        <v>5.8439999999999999E-2</v>
      </c>
      <c r="EV18" s="2">
        <f>1/1000*SUM(FuelWood!EV$11:FG$11)</f>
        <v>5.8413E-2</v>
      </c>
      <c r="EW18" s="2">
        <f>1/1000*SUM(FuelWood!EW$11:FH$11)</f>
        <v>5.8414000000000001E-2</v>
      </c>
      <c r="EX18" s="2">
        <f>1/1000*SUM(FuelWood!EX$11:FI$11)</f>
        <v>0.25770199999999999</v>
      </c>
      <c r="EY18" s="2">
        <f>1/1000*SUM(FuelWood!EY$11:FJ$11)</f>
        <v>0.48685800000000001</v>
      </c>
      <c r="EZ18" s="2">
        <f>1/1000*SUM(FuelWood!EZ$11:FK$11)</f>
        <v>0.75144800000000012</v>
      </c>
      <c r="FA18" s="2">
        <f>1/1000*SUM(FuelWood!FA$11:FL$11)</f>
        <v>0.87272099999999997</v>
      </c>
      <c r="FB18" s="2">
        <f>1/1000*SUM(FuelWood!FB$11:FM$11)</f>
        <v>0.98486600000000002</v>
      </c>
      <c r="FC18" s="2">
        <f>1/1000*SUM(FuelWood!FC$11:FN$11)</f>
        <v>1.578986</v>
      </c>
      <c r="FD18" s="2">
        <f>1/1000*SUM(FuelWood!FD$11:FO$11)</f>
        <v>1.959147</v>
      </c>
      <c r="FE18" s="2">
        <f>1/1000*SUM(FuelWood!FE$11:FP$11)</f>
        <v>2.3722210000000001</v>
      </c>
      <c r="FF18" s="2">
        <f>1/1000*SUM(FuelWood!FF$11:FQ$11)</f>
        <v>2.7095190000000002</v>
      </c>
      <c r="FG18" s="2">
        <f>1/1000*SUM(FuelWood!FG$11:FR$11)</f>
        <v>3.1541300000000003</v>
      </c>
      <c r="FH18" s="2">
        <f>1/1000*SUM(FuelWood!FH$11:FS$11)</f>
        <v>3.362295</v>
      </c>
      <c r="FI18" s="2">
        <f>1/1000*SUM(FuelWood!FI$11:FT$11)</f>
        <v>3.6879990000000009</v>
      </c>
      <c r="FJ18" s="2">
        <f>1/1000*SUM(FuelWood!FJ$11:FU$11)</f>
        <v>3.8440430000000001</v>
      </c>
      <c r="FK18" s="2">
        <f>1/1000*SUM(FuelWood!FK$11:FV$11)</f>
        <v>3.9547800000000004</v>
      </c>
      <c r="FL18" s="2">
        <f>1/1000*SUM(FuelWood!FL$11:FW$11)</f>
        <v>4.1346660000000002</v>
      </c>
      <c r="FM18" s="2">
        <f>1/1000*SUM(FuelWood!FM$11:FX$11)</f>
        <v>4.0832880000000005</v>
      </c>
      <c r="FN18" s="2">
        <f>1/1000*SUM(FuelWood!FN$11:FY$11)</f>
        <v>3.9155180000000005</v>
      </c>
    </row>
    <row r="19" spans="1:170">
      <c r="A19" t="str">
        <f>Pellets!A$12</f>
        <v>Denmark</v>
      </c>
      <c r="B19" s="2">
        <f>1/1000*SUM(FuelWood!B$12:M$12)</f>
        <v>15.3811</v>
      </c>
      <c r="C19" s="2">
        <f>1/1000*SUM(FuelWood!C$12:N$12)</f>
        <v>15.088100000000001</v>
      </c>
      <c r="D19" s="2">
        <f>1/1000*SUM(FuelWood!D$12:O$12)</f>
        <v>14.681000000000001</v>
      </c>
      <c r="E19" s="2">
        <f>1/1000*SUM(FuelWood!E$12:P$12)</f>
        <v>14.328100000000003</v>
      </c>
      <c r="F19" s="2">
        <f>1/1000*SUM(FuelWood!F$12:Q$12)</f>
        <v>14.004200000000003</v>
      </c>
      <c r="G19" s="2">
        <f>1/1000*SUM(FuelWood!G$12:R$12)</f>
        <v>13.992300000000002</v>
      </c>
      <c r="H19" s="2">
        <f>1/1000*SUM(FuelWood!H$12:S$12)</f>
        <v>13.917100000000001</v>
      </c>
      <c r="I19" s="2">
        <f>1/1000*SUM(FuelWood!I$12:T$12)</f>
        <v>14.287100000000002</v>
      </c>
      <c r="J19" s="2">
        <f>1/1000*SUM(FuelWood!J$12:U$12)</f>
        <v>14.156700000000001</v>
      </c>
      <c r="K19" s="2">
        <f>1/1000*SUM(FuelWood!K$12:V$12)</f>
        <v>13.489000000000001</v>
      </c>
      <c r="L19" s="2">
        <f>1/1000*SUM(FuelWood!L$12:W$12)</f>
        <v>13.088100000000003</v>
      </c>
      <c r="M19" s="2">
        <f>1/1000*SUM(FuelWood!M$12:X$12)</f>
        <v>11.9366</v>
      </c>
      <c r="N19" s="2">
        <f>1/1000*SUM(FuelWood!N$12:Y$12)</f>
        <v>11.698500000000005</v>
      </c>
      <c r="O19" s="2">
        <f>1/1000*SUM(FuelWood!O$12:Z$12)</f>
        <v>11.3908</v>
      </c>
      <c r="P19" s="2">
        <f>1/1000*SUM(FuelWood!P$12:AA$12)</f>
        <v>11.1205</v>
      </c>
      <c r="Q19" s="2">
        <f>1/1000*SUM(FuelWood!Q$12:AB$12)</f>
        <v>10.431600000000003</v>
      </c>
      <c r="R19" s="2">
        <f>1/1000*SUM(FuelWood!R$12:AC$12)</f>
        <v>10.482500000000002</v>
      </c>
      <c r="S19" s="2">
        <f>1/1000*SUM(FuelWood!S$12:AD$12)</f>
        <v>10.3515</v>
      </c>
      <c r="T19" s="2">
        <f>1/1000*SUM(FuelWood!T$12:AE$12)</f>
        <v>10.148400000000001</v>
      </c>
      <c r="U19" s="2">
        <f>1/1000*SUM(FuelWood!U$12:AF$12)</f>
        <v>9.9780000000000015</v>
      </c>
      <c r="V19" s="2">
        <f>1/1000*SUM(FuelWood!V$12:AG$12)</f>
        <v>9.8533000000000026</v>
      </c>
      <c r="W19" s="2">
        <f>1/1000*SUM(FuelWood!W$12:AH$12)</f>
        <v>9.6932000000000027</v>
      </c>
      <c r="X19" s="2">
        <f>1/1000*SUM(FuelWood!X$12:AI$12)</f>
        <v>9.9138000000000002</v>
      </c>
      <c r="Y19" s="2">
        <f>1/1000*SUM(FuelWood!Y$12:AJ$12)</f>
        <v>10.374000000000001</v>
      </c>
      <c r="Z19" s="2">
        <f>1/1000*SUM(FuelWood!Z$12:AK$12)</f>
        <v>10.732299999999999</v>
      </c>
      <c r="AA19" s="2">
        <f>1/1000*SUM(FuelWood!AA$12:AL$12)</f>
        <v>11.1005</v>
      </c>
      <c r="AB19" s="2">
        <f>1/1000*SUM(FuelWood!AB$12:AM$12)</f>
        <v>10.8835</v>
      </c>
      <c r="AC19" s="2">
        <f>1/1000*SUM(FuelWood!AC$12:AN$12)</f>
        <v>11.0221</v>
      </c>
      <c r="AD19" s="2">
        <f>1/1000*SUM(FuelWood!AD$12:AO$12)</f>
        <v>11.4185</v>
      </c>
      <c r="AE19" s="2">
        <f>1/1000*SUM(FuelWood!AE$12:AP$12)</f>
        <v>11.866</v>
      </c>
      <c r="AF19" s="2">
        <f>1/1000*SUM(FuelWood!AF$12:AQ$12)</f>
        <v>12.036700000000002</v>
      </c>
      <c r="AG19" s="2">
        <f>1/1000*SUM(FuelWood!AG$12:AR$12)</f>
        <v>11.9368</v>
      </c>
      <c r="AH19" s="2">
        <f>1/1000*SUM(FuelWood!AH$12:AS$12)</f>
        <v>11.988999999999999</v>
      </c>
      <c r="AI19" s="2">
        <f>1/1000*SUM(FuelWood!AI$12:AT$12)</f>
        <v>12.236599999999999</v>
      </c>
      <c r="AJ19" s="2">
        <f>1/1000*SUM(FuelWood!AJ$12:AU$12)</f>
        <v>12.1104</v>
      </c>
      <c r="AK19" s="2">
        <f>1/1000*SUM(FuelWood!AK$12:AV$12)</f>
        <v>11.813700000000001</v>
      </c>
      <c r="AL19" s="2">
        <f>1/1000*SUM(FuelWood!AL$12:AW$12)</f>
        <v>11.534099999999999</v>
      </c>
      <c r="AM19" s="2">
        <f>1/1000*SUM(FuelWood!AM$12:AX$12)</f>
        <v>11.432300000000001</v>
      </c>
      <c r="AN19" s="2">
        <f>1/1000*SUM(FuelWood!AN$12:AY$12)</f>
        <v>11.580100000000003</v>
      </c>
      <c r="AO19" s="2">
        <f>1/1000*SUM(FuelWood!AO$12:AZ$12)</f>
        <v>11.602600000000004</v>
      </c>
      <c r="AP19" s="2">
        <f>1/1000*SUM(FuelWood!AP$12:BA$12)</f>
        <v>11.508400000000004</v>
      </c>
      <c r="AQ19" s="2">
        <f>1/1000*SUM(FuelWood!AQ$12:BB$12)</f>
        <v>11.352300000000003</v>
      </c>
      <c r="AR19" s="2">
        <f>1/1000*SUM(FuelWood!AR$12:BC$12)</f>
        <v>11.054300000000003</v>
      </c>
      <c r="AS19" s="2">
        <f>1/1000*SUM(FuelWood!AS$12:BD$12)</f>
        <v>10.778300000000003</v>
      </c>
      <c r="AT19" s="2">
        <f>1/1000*SUM(FuelWood!AT$12:BE$12)</f>
        <v>11.150500000000003</v>
      </c>
      <c r="AU19" s="2">
        <f>1/1000*SUM(FuelWood!AU$12:BF$12)</f>
        <v>10.9475</v>
      </c>
      <c r="AV19" s="2">
        <f>1/1000*SUM(FuelWood!AV$12:BG$12)</f>
        <v>11.2486</v>
      </c>
      <c r="AW19" s="2">
        <f>1/1000*SUM(FuelWood!AW$12:BH$12)</f>
        <v>11.931300000000002</v>
      </c>
      <c r="AX19" s="2">
        <f>1/1000*SUM(FuelWood!AX$12:BI$12)</f>
        <v>11.400400000000001</v>
      </c>
      <c r="AY19" s="2">
        <f>1/1000*SUM(FuelWood!AY$12:BJ$12)</f>
        <v>10.9879</v>
      </c>
      <c r="AZ19" s="2">
        <f>1/1000*SUM(FuelWood!AZ$12:BK$12)</f>
        <v>10.617700000000001</v>
      </c>
      <c r="BA19" s="2">
        <f>1/1000*SUM(FuelWood!BA$12:BL$12)</f>
        <v>10.508000000000003</v>
      </c>
      <c r="BB19" s="2">
        <f>1/1000*SUM(FuelWood!BB$12:BM$12)</f>
        <v>10.054200000000002</v>
      </c>
      <c r="BC19" s="2">
        <f>1/1000*SUM(FuelWood!BC$12:BN$12)</f>
        <v>9.714500000000001</v>
      </c>
      <c r="BD19" s="2">
        <f>1/1000*SUM(FuelWood!BD$12:BO$12)</f>
        <v>9.5812999999999988</v>
      </c>
      <c r="BE19" s="2">
        <f>1/1000*SUM(FuelWood!BE$12:BP$12)</f>
        <v>9.6666000000000007</v>
      </c>
      <c r="BF19" s="2">
        <f>1/1000*SUM(FuelWood!BF$12:BQ$12)</f>
        <v>9.4390999999999998</v>
      </c>
      <c r="BG19" s="2">
        <f>1/1000*SUM(FuelWood!BG$12:BR$12)</f>
        <v>10.471599999999999</v>
      </c>
      <c r="BH19" s="2">
        <f>1/1000*SUM(FuelWood!BH$12:BS$12)</f>
        <v>9.9443000000000019</v>
      </c>
      <c r="BI19" s="2">
        <f>1/1000*SUM(FuelWood!BI$12:BT$12)</f>
        <v>9.5174000000000021</v>
      </c>
      <c r="BJ19" s="2">
        <f>1/1000*SUM(FuelWood!BJ$12:BU$12)</f>
        <v>9.6019000000000023</v>
      </c>
      <c r="BK19" s="2">
        <f>1/1000*SUM(FuelWood!BK$12:BV$12)</f>
        <v>9.5621000000000009</v>
      </c>
      <c r="BL19" s="2">
        <f>1/1000*SUM(FuelWood!BL$12:BW$12)</f>
        <v>9.2282000000000011</v>
      </c>
      <c r="BM19" s="2">
        <f>1/1000*SUM(FuelWood!BM$12:BX$12)</f>
        <v>9.004900000000001</v>
      </c>
      <c r="BN19" s="2">
        <f>1/1000*SUM(FuelWood!BN$12:BY$12)</f>
        <v>8.9138999999999999</v>
      </c>
      <c r="BO19" s="2">
        <f>1/1000*SUM(FuelWood!BO$12:BZ$12)</f>
        <v>8.6898999999999997</v>
      </c>
      <c r="BP19" s="2">
        <f>1/1000*SUM(FuelWood!BP$12:CA$12)</f>
        <v>8.3840000000000003</v>
      </c>
      <c r="BQ19" s="2">
        <f>1/1000*SUM(FuelWood!BQ$12:CB$12)</f>
        <v>7.9355000000000002</v>
      </c>
      <c r="BR19" s="2">
        <f>1/1000*SUM(FuelWood!BR$12:CC$12)</f>
        <v>7.5323000000000011</v>
      </c>
      <c r="BS19" s="2">
        <f>1/1000*SUM(FuelWood!BS$12:CD$12)</f>
        <v>6.0075000000000003</v>
      </c>
      <c r="BT19" s="2">
        <f>1/1000*SUM(FuelWood!BT$12:CE$12)</f>
        <v>5.4213999999999993</v>
      </c>
      <c r="BU19" s="2">
        <f>1/1000*SUM(FuelWood!BU$12:CF$12)</f>
        <v>4.9802</v>
      </c>
      <c r="BV19" s="2">
        <f>1/1000*SUM(FuelWood!BV$12:CG$12)</f>
        <v>4.7007000000000003</v>
      </c>
      <c r="BW19" s="2">
        <f>1/1000*SUM(FuelWood!BW$12:CH$12)</f>
        <v>4.1411000000000007</v>
      </c>
      <c r="BX19" s="2">
        <f>1/1000*SUM(FuelWood!BX$12:CI$12)</f>
        <v>4.3756000000000004</v>
      </c>
      <c r="BY19" s="2">
        <f>1/1000*SUM(FuelWood!BY$12:CJ$12)</f>
        <v>4.3991000000000007</v>
      </c>
      <c r="BZ19" s="2">
        <f>1/1000*SUM(FuelWood!BZ$12:CK$12)</f>
        <v>4.6168999999999993</v>
      </c>
      <c r="CA19" s="2">
        <f>1/1000*SUM(FuelWood!CA$12:CL$12)</f>
        <v>4.6669</v>
      </c>
      <c r="CB19" s="2">
        <f>1/1000*SUM(FuelWood!CB$12:CM$12)</f>
        <v>4.7889999999999997</v>
      </c>
      <c r="CC19" s="2">
        <f>1/1000*SUM(FuelWood!CC$12:CN$12)</f>
        <v>4.8135000000000012</v>
      </c>
      <c r="CD19" s="2">
        <f>1/1000*SUM(FuelWood!CD$12:CO$12)</f>
        <v>4.5314999999999994</v>
      </c>
      <c r="CE19" s="2">
        <f>1/1000*SUM(FuelWood!CE$12:CP$12)</f>
        <v>4.6986000000000008</v>
      </c>
      <c r="CF19" s="2">
        <f>1/1000*SUM(FuelWood!CF$12:CQ$12)</f>
        <v>4.5173000000000005</v>
      </c>
      <c r="CG19" s="2">
        <f>1/1000*SUM(FuelWood!CG$12:CR$12)</f>
        <v>4.4816000000000003</v>
      </c>
      <c r="CH19" s="2">
        <f>1/1000*SUM(FuelWood!CH$12:CS$12)</f>
        <v>4.3118999999999996</v>
      </c>
      <c r="CI19" s="2">
        <f>1/1000*SUM(FuelWood!CI$12:CT$12)</f>
        <v>4.7309999999999999</v>
      </c>
      <c r="CJ19" s="2">
        <f>1/1000*SUM(FuelWood!CJ$12:CU$12)</f>
        <v>4.5697999999999999</v>
      </c>
      <c r="CK19" s="2">
        <f>1/1000*SUM(FuelWood!CK$12:CV$12)</f>
        <v>4.6517000000000008</v>
      </c>
      <c r="CL19" s="2">
        <f>1/1000*SUM(FuelWood!CL$12:CW$12)</f>
        <v>4.4567000000000005</v>
      </c>
      <c r="CM19" s="2">
        <f>1/1000*SUM(FuelWood!CM$12:CX$12)</f>
        <v>4.7738999999999994</v>
      </c>
      <c r="CN19" s="2">
        <f>1/1000*SUM(FuelWood!CN$12:CY$12)</f>
        <v>5.1779999999999999</v>
      </c>
      <c r="CO19" s="2">
        <f>1/1000*SUM(FuelWood!CO$12:CZ$12)</f>
        <v>5.4200999999999997</v>
      </c>
      <c r="CP19" s="2">
        <f>1/1000*SUM(FuelWood!CP$12:DA$12)</f>
        <v>5.6978999999999997</v>
      </c>
      <c r="CQ19" s="2">
        <f>1/1000*SUM(FuelWood!CQ$12:DB$12)</f>
        <v>5.5573999999999995</v>
      </c>
      <c r="CR19" s="2">
        <f>1/1000*SUM(FuelWood!CR$12:DC$12)</f>
        <v>5.7191999999999998</v>
      </c>
      <c r="CS19" s="2">
        <f>1/1000*SUM(FuelWood!CS$12:DD$12)</f>
        <v>5.4604000000000008</v>
      </c>
      <c r="CT19" s="2">
        <f>1/1000*SUM(FuelWood!CT$12:DE$12)</f>
        <v>5.2272000000000007</v>
      </c>
      <c r="CU19" s="2">
        <f>1/1000*SUM(FuelWood!CU$12:DF$12)</f>
        <v>5.3440999999999992</v>
      </c>
      <c r="CV19" s="2">
        <f>1/1000*SUM(FuelWood!CV$12:DG$12)</f>
        <v>5.6879999999999997</v>
      </c>
      <c r="CW19" s="2">
        <f>1/1000*SUM(FuelWood!CW$12:DH$12)</f>
        <v>5.5786000000000007</v>
      </c>
      <c r="CX19" s="2">
        <f>1/1000*SUM(FuelWood!CX$12:DI$12)</f>
        <v>7.2173000000000016</v>
      </c>
      <c r="CY19" s="2">
        <f>1/1000*SUM(FuelWood!CY$12:DJ$12)</f>
        <v>7.5419999999999998</v>
      </c>
      <c r="CZ19" s="2">
        <f>1/1000*SUM(FuelWood!CZ$12:DK$12)</f>
        <v>8.8937999999999988</v>
      </c>
      <c r="DA19" s="2">
        <f>1/1000*SUM(FuelWood!DA$12:DL$12)</f>
        <v>9.3396000000000008</v>
      </c>
      <c r="DB19" s="2">
        <f>1/1000*SUM(FuelWood!DB$12:DM$12)</f>
        <v>9.6765000000000008</v>
      </c>
      <c r="DC19" s="2">
        <f>1/1000*SUM(FuelWood!DC$12:DN$12)</f>
        <v>10.3771</v>
      </c>
      <c r="DD19" s="2">
        <f>1/1000*SUM(FuelWood!DD$12:DO$12)</f>
        <v>10.731700000000002</v>
      </c>
      <c r="DE19" s="2">
        <f>1/1000*SUM(FuelWood!DE$12:DP$12)</f>
        <v>11.217200000000002</v>
      </c>
      <c r="DF19" s="2">
        <f>1/1000*SUM(FuelWood!DF$12:DQ$12)</f>
        <v>11.965300000000001</v>
      </c>
      <c r="DG19" s="2">
        <f>1/1000*SUM(FuelWood!DG$12:DR$12)</f>
        <v>12.388123</v>
      </c>
      <c r="DH19" s="2">
        <f>1/1000*SUM(FuelWood!DH$12:DS$12)</f>
        <v>12.671024000000001</v>
      </c>
      <c r="DI19" s="2">
        <f>1/1000*SUM(FuelWood!DI$12:DT$12)</f>
        <v>13.544596000000002</v>
      </c>
      <c r="DJ19" s="2">
        <f>1/1000*SUM(FuelWood!DJ$12:DU$12)</f>
        <v>12.552902</v>
      </c>
      <c r="DK19" s="2">
        <f>1/1000*SUM(FuelWood!DK$12:DV$12)</f>
        <v>12.816028000000003</v>
      </c>
      <c r="DL19" s="2">
        <f>1/1000*SUM(FuelWood!DL$12:DW$12)</f>
        <v>11.832065000000002</v>
      </c>
      <c r="DM19" s="2">
        <f>1/1000*SUM(FuelWood!DM$12:DX$12)</f>
        <v>11.819812000000001</v>
      </c>
      <c r="DN19" s="2">
        <f>1/1000*SUM(FuelWood!DN$12:DY$12)</f>
        <v>12.235389999999999</v>
      </c>
      <c r="DO19" s="2">
        <f>1/1000*SUM(FuelWood!DO$12:DZ$12)</f>
        <v>12.30255</v>
      </c>
      <c r="DP19" s="2">
        <f>1/1000*SUM(FuelWood!DP$12:EA$12)</f>
        <v>13.077199</v>
      </c>
      <c r="DQ19" s="2">
        <f>1/1000*SUM(FuelWood!DQ$12:EB$12)</f>
        <v>13.242872000000002</v>
      </c>
      <c r="DR19" s="2">
        <f>1/1000*SUM(FuelWood!DR$12:EC$12)</f>
        <v>13.594010000000003</v>
      </c>
      <c r="DS19" s="2">
        <f>1/1000*SUM(FuelWood!DS$12:ED$12)</f>
        <v>13.192344000000002</v>
      </c>
      <c r="DT19" s="2">
        <f>1/1000*SUM(FuelWood!DT$12:EE$12)</f>
        <v>13.312262</v>
      </c>
      <c r="DU19" s="2">
        <f>1/1000*SUM(FuelWood!DU$12:EF$12)</f>
        <v>13.001186000000001</v>
      </c>
      <c r="DV19" s="2">
        <f>1/1000*SUM(FuelWood!DV$12:EG$12)</f>
        <v>12.93186</v>
      </c>
      <c r="DW19" s="2">
        <f>1/1000*SUM(FuelWood!DW$12:EH$12)</f>
        <v>12.809377999999999</v>
      </c>
      <c r="DX19" s="2">
        <f>1/1000*SUM(FuelWood!DX$12:EI$12)</f>
        <v>12.843490000000003</v>
      </c>
      <c r="DY19" s="2">
        <f>1/1000*SUM(FuelWood!DY$12:EJ$12)</f>
        <v>12.777424</v>
      </c>
      <c r="DZ19" s="2">
        <f>1/1000*SUM(FuelWood!DZ$12:EK$12)</f>
        <v>12.95524</v>
      </c>
      <c r="EA19" s="2">
        <f>1/1000*SUM(FuelWood!EA$12:EL$12)</f>
        <v>12.947328000000002</v>
      </c>
      <c r="EB19" s="2">
        <f>1/1000*SUM(FuelWood!EB$12:EM$12)</f>
        <v>12.533998000000004</v>
      </c>
      <c r="EC19" s="2">
        <f>1/1000*SUM(FuelWood!EC$12:EN$12)</f>
        <v>12.821759000000002</v>
      </c>
      <c r="ED19" s="2">
        <f>1/1000*SUM(FuelWood!ED$12:EO$12)</f>
        <v>12.768581000000005</v>
      </c>
      <c r="EE19" s="2">
        <f>1/1000*SUM(FuelWood!EE$12:EP$12)</f>
        <v>13.229182000000005</v>
      </c>
      <c r="EF19" s="2">
        <f>1/1000*SUM(FuelWood!EF$12:EQ$12)</f>
        <v>13.180346000000002</v>
      </c>
      <c r="EG19" s="2">
        <f>1/1000*SUM(FuelWood!EG$12:ER$12)</f>
        <v>13.356450000000001</v>
      </c>
      <c r="EH19" s="2">
        <f>1/1000*SUM(FuelWood!EH$12:ES$12)</f>
        <v>13.639570000000001</v>
      </c>
      <c r="EI19" s="2">
        <f>1/1000*SUM(FuelWood!EI$12:ET$12)</f>
        <v>13.848806000000002</v>
      </c>
      <c r="EJ19" s="2">
        <f>1/1000*SUM(FuelWood!EJ$12:EU$12)</f>
        <v>13.745657000000001</v>
      </c>
      <c r="EK19" s="2">
        <f>1/1000*SUM(FuelWood!EK$12:EV$12)</f>
        <v>13.749276</v>
      </c>
      <c r="EL19" s="2">
        <f>1/1000*SUM(FuelWood!EL$12:EW$12)</f>
        <v>13.640916000000001</v>
      </c>
      <c r="EM19" s="2">
        <f>1/1000*SUM(FuelWood!EM$12:EX$12)</f>
        <v>13.811433000000001</v>
      </c>
      <c r="EN19" s="2">
        <f>1/1000*SUM(FuelWood!EN$12:EY$12)</f>
        <v>13.351039</v>
      </c>
      <c r="EO19" s="2">
        <f>1/1000*SUM(FuelWood!EO$12:EZ$12)</f>
        <v>12.593805000000003</v>
      </c>
      <c r="EP19" s="2">
        <f>1/1000*SUM(FuelWood!EP$12:FA$12)</f>
        <v>11.856446000000004</v>
      </c>
      <c r="EQ19" s="2">
        <f>1/1000*SUM(FuelWood!EQ$12:FB$12)</f>
        <v>11.061688000000002</v>
      </c>
      <c r="ER19" s="2">
        <f>1/1000*SUM(FuelWood!ER$12:FC$12)</f>
        <v>10.326105000000004</v>
      </c>
      <c r="ES19" s="2">
        <f>1/1000*SUM(FuelWood!ES$12:FD$12)</f>
        <v>10.006970000000001</v>
      </c>
      <c r="ET19" s="2">
        <f>1/1000*SUM(FuelWood!ET$12:FE$12)</f>
        <v>9.7493700000000008</v>
      </c>
      <c r="EU19" s="2">
        <f>1/1000*SUM(FuelWood!EU$12:FF$12)</f>
        <v>9.194115</v>
      </c>
      <c r="EV19" s="2">
        <f>1/1000*SUM(FuelWood!EV$12:FG$12)</f>
        <v>8.9255849999999999</v>
      </c>
      <c r="EW19" s="2">
        <f>1/1000*SUM(FuelWood!EW$12:FH$12)</f>
        <v>9.1401500000000002</v>
      </c>
      <c r="EX19" s="2">
        <f>1/1000*SUM(FuelWood!EX$12:FI$12)</f>
        <v>9.0582509999999985</v>
      </c>
      <c r="EY19" s="2">
        <f>1/1000*SUM(FuelWood!EY$12:FJ$12)</f>
        <v>8.8218309999999995</v>
      </c>
      <c r="EZ19" s="2">
        <f>1/1000*SUM(FuelWood!EZ$12:FK$12)</f>
        <v>9.310906000000001</v>
      </c>
      <c r="FA19" s="2">
        <f>1/1000*SUM(FuelWood!FA$12:FL$12)</f>
        <v>9.7350159999999999</v>
      </c>
      <c r="FB19" s="2">
        <f>1/1000*SUM(FuelWood!FB$12:FM$12)</f>
        <v>10.344220999999997</v>
      </c>
      <c r="FC19" s="2">
        <f>1/1000*SUM(FuelWood!FC$12:FN$12)</f>
        <v>10.539691000000001</v>
      </c>
      <c r="FD19" s="2">
        <f>1/1000*SUM(FuelWood!FD$12:FO$12)</f>
        <v>10.702241000000001</v>
      </c>
      <c r="FE19" s="2">
        <f>1/1000*SUM(FuelWood!FE$12:FP$12)</f>
        <v>10.605376</v>
      </c>
      <c r="FF19" s="2">
        <f>1/1000*SUM(FuelWood!FF$12:FQ$12)</f>
        <v>10.563011000000001</v>
      </c>
      <c r="FG19" s="2">
        <f>1/1000*SUM(FuelWood!FG$12:FR$12)</f>
        <v>10.701390999999999</v>
      </c>
      <c r="FH19" s="2">
        <f>1/1000*SUM(FuelWood!FH$12:FS$12)</f>
        <v>10.591296</v>
      </c>
      <c r="FI19" s="2">
        <f>1/1000*SUM(FuelWood!FI$12:FT$12)</f>
        <v>10.590621000000002</v>
      </c>
      <c r="FJ19" s="2">
        <f>1/1000*SUM(FuelWood!FJ$12:FU$12)</f>
        <v>9.877046</v>
      </c>
      <c r="FK19" s="2">
        <f>1/1000*SUM(FuelWood!FK$12:FV$12)</f>
        <v>9.5816530000000011</v>
      </c>
      <c r="FL19" s="2">
        <f>1/1000*SUM(FuelWood!FL$12:FW$12)</f>
        <v>9.5067000000000004</v>
      </c>
      <c r="FM19" s="2">
        <f>1/1000*SUM(FuelWood!FM$12:FX$12)</f>
        <v>9.4934509999999985</v>
      </c>
      <c r="FN19" s="2">
        <f>1/1000*SUM(FuelWood!FN$12:FY$12)</f>
        <v>8.4580450000000003</v>
      </c>
    </row>
    <row r="20" spans="1:170">
      <c r="A20" t="str">
        <f>Pellets!A$16</f>
        <v>Germany</v>
      </c>
      <c r="B20" s="2">
        <f>1/1000*SUM(FuelWood!B$16:M$16)</f>
        <v>72.796900000000008</v>
      </c>
      <c r="C20" s="2">
        <f>1/1000*SUM(FuelWood!C$16:N$16)</f>
        <v>73.515400000000014</v>
      </c>
      <c r="D20" s="2">
        <f>1/1000*SUM(FuelWood!D$16:O$16)</f>
        <v>73.884000000000015</v>
      </c>
      <c r="E20" s="2">
        <f>1/1000*SUM(FuelWood!E$16:P$16)</f>
        <v>73.436200000000014</v>
      </c>
      <c r="F20" s="2">
        <f>1/1000*SUM(FuelWood!F$16:Q$16)</f>
        <v>73.888700000000014</v>
      </c>
      <c r="G20" s="2">
        <f>1/1000*SUM(FuelWood!G$16:R$16)</f>
        <v>72.900100000000009</v>
      </c>
      <c r="H20" s="2">
        <f>1/1000*SUM(FuelWood!H$16:S$16)</f>
        <v>71.214200000000019</v>
      </c>
      <c r="I20" s="2">
        <f>1/1000*SUM(FuelWood!I$16:T$16)</f>
        <v>70.310700000000011</v>
      </c>
      <c r="J20" s="2">
        <f>1/1000*SUM(FuelWood!J$16:U$16)</f>
        <v>69.381000000000014</v>
      </c>
      <c r="K20" s="2">
        <f>1/1000*SUM(FuelWood!K$16:V$16)</f>
        <v>68.38130000000001</v>
      </c>
      <c r="L20" s="2">
        <f>1/1000*SUM(FuelWood!L$16:W$16)</f>
        <v>66.525100000000009</v>
      </c>
      <c r="M20" s="2">
        <f>1/1000*SUM(FuelWood!M$16:X$16)</f>
        <v>62.940499999999986</v>
      </c>
      <c r="N20" s="2">
        <f>1/1000*SUM(FuelWood!N$16:Y$16)</f>
        <v>59.385400000000004</v>
      </c>
      <c r="O20" s="2">
        <f>1/1000*SUM(FuelWood!O$16:Z$16)</f>
        <v>59.696300000000001</v>
      </c>
      <c r="P20" s="2">
        <f>1/1000*SUM(FuelWood!P$16:AA$16)</f>
        <v>62.044000000000004</v>
      </c>
      <c r="Q20" s="2">
        <f>1/1000*SUM(FuelWood!Q$16:AB$16)</f>
        <v>65.231999999999999</v>
      </c>
      <c r="R20" s="2">
        <f>1/1000*SUM(FuelWood!R$16:AC$16)</f>
        <v>67.510000000000019</v>
      </c>
      <c r="S20" s="2">
        <f>1/1000*SUM(FuelWood!S$16:AD$16)</f>
        <v>72.638200000000012</v>
      </c>
      <c r="T20" s="2">
        <f>1/1000*SUM(FuelWood!T$16:AE$16)</f>
        <v>76.288000000000011</v>
      </c>
      <c r="U20" s="2">
        <f>1/1000*SUM(FuelWood!U$16:AF$16)</f>
        <v>77.138000000000005</v>
      </c>
      <c r="V20" s="2">
        <f>1/1000*SUM(FuelWood!V$16:AG$16)</f>
        <v>73.102699999999999</v>
      </c>
      <c r="W20" s="2">
        <f>1/1000*SUM(FuelWood!W$16:AH$16)</f>
        <v>70.853600000000014</v>
      </c>
      <c r="X20" s="2">
        <f>1/1000*SUM(FuelWood!X$16:AI$16)</f>
        <v>71.492500000000007</v>
      </c>
      <c r="Y20" s="2">
        <f>1/1000*SUM(FuelWood!Y$16:AJ$16)</f>
        <v>74.267400000000009</v>
      </c>
      <c r="Z20" s="2">
        <f>1/1000*SUM(FuelWood!Z$16:AK$16)</f>
        <v>78.765799999999999</v>
      </c>
      <c r="AA20" s="2">
        <f>1/1000*SUM(FuelWood!AA$16:AL$16)</f>
        <v>80.7376</v>
      </c>
      <c r="AB20" s="2">
        <f>1/1000*SUM(FuelWood!AB$16:AM$16)</f>
        <v>83.832600000000014</v>
      </c>
      <c r="AC20" s="2">
        <f>1/1000*SUM(FuelWood!AC$16:AN$16)</f>
        <v>85.8035</v>
      </c>
      <c r="AD20" s="2">
        <f>1/1000*SUM(FuelWood!AD$16:AO$16)</f>
        <v>91.175100000000015</v>
      </c>
      <c r="AE20" s="2">
        <f>1/1000*SUM(FuelWood!AE$16:AP$16)</f>
        <v>86.18180000000001</v>
      </c>
      <c r="AF20" s="2">
        <f>1/1000*SUM(FuelWood!AF$16:AQ$16)</f>
        <v>90.184300000000007</v>
      </c>
      <c r="AG20" s="2">
        <f>1/1000*SUM(FuelWood!AG$16:AR$16)</f>
        <v>95.337000000000018</v>
      </c>
      <c r="AH20" s="2">
        <f>1/1000*SUM(FuelWood!AH$16:AS$16)</f>
        <v>100.99300000000002</v>
      </c>
      <c r="AI20" s="2">
        <f>1/1000*SUM(FuelWood!AI$16:AT$16)</f>
        <v>111.18710000000002</v>
      </c>
      <c r="AJ20" s="2">
        <f>1/1000*SUM(FuelWood!AJ$16:AU$16)</f>
        <v>116.5204</v>
      </c>
      <c r="AK20" s="2">
        <f>1/1000*SUM(FuelWood!AK$16:AV$16)</f>
        <v>115.49369999999999</v>
      </c>
      <c r="AL20" s="2">
        <f>1/1000*SUM(FuelWood!AL$16:AW$16)</f>
        <v>117.07299999999999</v>
      </c>
      <c r="AM20" s="2">
        <f>1/1000*SUM(FuelWood!AM$16:AX$16)</f>
        <v>119.25120000000001</v>
      </c>
      <c r="AN20" s="2">
        <f>1/1000*SUM(FuelWood!AN$16:AY$16)</f>
        <v>119.22890000000001</v>
      </c>
      <c r="AO20" s="2">
        <f>1/1000*SUM(FuelWood!AO$16:AZ$16)</f>
        <v>119.02889999999998</v>
      </c>
      <c r="AP20" s="2">
        <f>1/1000*SUM(FuelWood!AP$16:BA$16)</f>
        <v>112.9208</v>
      </c>
      <c r="AQ20" s="2">
        <f>1/1000*SUM(FuelWood!AQ$16:BB$16)</f>
        <v>116.01130000000001</v>
      </c>
      <c r="AR20" s="2">
        <f>1/1000*SUM(FuelWood!AR$16:BC$16)</f>
        <v>115.398</v>
      </c>
      <c r="AS20" s="2">
        <f>1/1000*SUM(FuelWood!AS$16:BD$16)</f>
        <v>114.38180000000003</v>
      </c>
      <c r="AT20" s="2">
        <f>1/1000*SUM(FuelWood!AT$16:BE$16)</f>
        <v>116.37269999999999</v>
      </c>
      <c r="AU20" s="2">
        <f>1/1000*SUM(FuelWood!AU$16:BF$16)</f>
        <v>115.07450000000001</v>
      </c>
      <c r="AV20" s="2">
        <f>1/1000*SUM(FuelWood!AV$16:BG$16)</f>
        <v>116.26440000000002</v>
      </c>
      <c r="AW20" s="2">
        <f>1/1000*SUM(FuelWood!AW$16:BH$16)</f>
        <v>119.15440000000001</v>
      </c>
      <c r="AX20" s="2">
        <f>1/1000*SUM(FuelWood!AX$16:BI$16)</f>
        <v>111.54420000000002</v>
      </c>
      <c r="AY20" s="2">
        <f>1/1000*SUM(FuelWood!AY$16:BJ$16)</f>
        <v>107.05680000000002</v>
      </c>
      <c r="AZ20" s="2">
        <f>1/1000*SUM(FuelWood!AZ$16:BK$16)</f>
        <v>105.77490000000002</v>
      </c>
      <c r="BA20" s="2">
        <f>1/1000*SUM(FuelWood!BA$16:BL$16)</f>
        <v>106.74890000000001</v>
      </c>
      <c r="BB20" s="2">
        <f>1/1000*SUM(FuelWood!BB$16:BM$16)</f>
        <v>109.86590000000001</v>
      </c>
      <c r="BC20" s="2">
        <f>1/1000*SUM(FuelWood!BC$16:BN$16)</f>
        <v>110.13280000000002</v>
      </c>
      <c r="BD20" s="2">
        <f>1/1000*SUM(FuelWood!BD$16:BO$16)</f>
        <v>109.173</v>
      </c>
      <c r="BE20" s="2">
        <f>1/1000*SUM(FuelWood!BE$16:BP$16)</f>
        <v>111.2848</v>
      </c>
      <c r="BF20" s="2">
        <f>1/1000*SUM(FuelWood!BF$16:BQ$16)</f>
        <v>113.84820000000001</v>
      </c>
      <c r="BG20" s="2">
        <f>1/1000*SUM(FuelWood!BG$16:BR$16)</f>
        <v>117.102</v>
      </c>
      <c r="BH20" s="2">
        <f>1/1000*SUM(FuelWood!BH$16:BS$16)</f>
        <v>120.67410000000001</v>
      </c>
      <c r="BI20" s="2">
        <f>1/1000*SUM(FuelWood!BI$16:BT$16)</f>
        <v>120.29080000000002</v>
      </c>
      <c r="BJ20" s="2">
        <f>1/1000*SUM(FuelWood!BJ$16:BU$16)</f>
        <v>124.37600000000002</v>
      </c>
      <c r="BK20" s="2">
        <f>1/1000*SUM(FuelWood!BK$16:BV$16)</f>
        <v>129.3415</v>
      </c>
      <c r="BL20" s="2">
        <f>1/1000*SUM(FuelWood!BL$16:BW$16)</f>
        <v>128.01260000000002</v>
      </c>
      <c r="BM20" s="2">
        <f>1/1000*SUM(FuelWood!BM$16:BX$16)</f>
        <v>126.32090000000001</v>
      </c>
      <c r="BN20" s="2">
        <f>1/1000*SUM(FuelWood!BN$16:BY$16)</f>
        <v>125.11650000000002</v>
      </c>
      <c r="BO20" s="2">
        <f>1/1000*SUM(FuelWood!BO$16:BZ$16)</f>
        <v>120.55160000000001</v>
      </c>
      <c r="BP20" s="2">
        <f>1/1000*SUM(FuelWood!BP$16:CA$16)</f>
        <v>115.73739999999999</v>
      </c>
      <c r="BQ20" s="2">
        <f>1/1000*SUM(FuelWood!BQ$16:CB$16)</f>
        <v>107.9192</v>
      </c>
      <c r="BR20" s="2">
        <f>1/1000*SUM(FuelWood!BR$16:CC$16)</f>
        <v>98.751500000000007</v>
      </c>
      <c r="BS20" s="2">
        <f>1/1000*SUM(FuelWood!BS$16:CD$16)</f>
        <v>86.554900000000004</v>
      </c>
      <c r="BT20" s="2">
        <f>1/1000*SUM(FuelWood!BT$16:CE$16)</f>
        <v>78.95350000000002</v>
      </c>
      <c r="BU20" s="2">
        <f>1/1000*SUM(FuelWood!BU$16:CF$16)</f>
        <v>80.250200000000007</v>
      </c>
      <c r="BV20" s="2">
        <f>1/1000*SUM(FuelWood!BV$16:CG$16)</f>
        <v>77.722500000000011</v>
      </c>
      <c r="BW20" s="2">
        <f>1/1000*SUM(FuelWood!BW$16:CH$16)</f>
        <v>77.09650000000002</v>
      </c>
      <c r="BX20" s="2">
        <f>1/1000*SUM(FuelWood!BX$16:CI$16)</f>
        <v>78.998100000000008</v>
      </c>
      <c r="BY20" s="2">
        <f>1/1000*SUM(FuelWood!BY$16:CJ$16)</f>
        <v>76.955099999999987</v>
      </c>
      <c r="BZ20" s="2">
        <f>1/1000*SUM(FuelWood!BZ$16:CK$16)</f>
        <v>76.892600000000002</v>
      </c>
      <c r="CA20" s="2">
        <f>1/1000*SUM(FuelWood!CA$16:CL$16)</f>
        <v>82.533100000000005</v>
      </c>
      <c r="CB20" s="2">
        <f>1/1000*SUM(FuelWood!CB$16:CM$16)</f>
        <v>86.551500000000004</v>
      </c>
      <c r="CC20" s="2">
        <f>1/1000*SUM(FuelWood!CC$16:CN$16)</f>
        <v>90.179699999999997</v>
      </c>
      <c r="CD20" s="2">
        <f>1/1000*SUM(FuelWood!CD$16:CO$16)</f>
        <v>94.319699999999997</v>
      </c>
      <c r="CE20" s="2">
        <f>1/1000*SUM(FuelWood!CE$16:CP$16)</f>
        <v>100.82780000000002</v>
      </c>
      <c r="CF20" s="2">
        <f>1/1000*SUM(FuelWood!CF$16:CQ$16)</f>
        <v>102.33110000000002</v>
      </c>
      <c r="CG20" s="2">
        <f>1/1000*SUM(FuelWood!CG$16:CR$16)</f>
        <v>102.03690000000002</v>
      </c>
      <c r="CH20" s="2">
        <f>1/1000*SUM(FuelWood!CH$16:CS$16)</f>
        <v>102.69870000000002</v>
      </c>
      <c r="CI20" s="2">
        <f>1/1000*SUM(FuelWood!CI$16:CT$16)</f>
        <v>102.20420000000001</v>
      </c>
      <c r="CJ20" s="2">
        <f>1/1000*SUM(FuelWood!CJ$16:CU$16)</f>
        <v>99.248800000000017</v>
      </c>
      <c r="CK20" s="2">
        <f>1/1000*SUM(FuelWood!CK$16:CV$16)</f>
        <v>102.68170000000003</v>
      </c>
      <c r="CL20" s="2">
        <f>1/1000*SUM(FuelWood!CL$16:CW$16)</f>
        <v>104.31110000000002</v>
      </c>
      <c r="CM20" s="2">
        <f>1/1000*SUM(FuelWood!CM$16:CX$16)</f>
        <v>103.30030000000002</v>
      </c>
      <c r="CN20" s="2">
        <f>1/1000*SUM(FuelWood!CN$16:CY$16)</f>
        <v>103.26540000000003</v>
      </c>
      <c r="CO20" s="2">
        <f>1/1000*SUM(FuelWood!CO$16:CZ$16)</f>
        <v>102.26740000000001</v>
      </c>
      <c r="CP20" s="2">
        <f>1/1000*SUM(FuelWood!CP$16:DA$16)</f>
        <v>102.9081</v>
      </c>
      <c r="CQ20" s="2">
        <f>1/1000*SUM(FuelWood!CQ$16:DB$16)</f>
        <v>101.0896</v>
      </c>
      <c r="CR20" s="2">
        <f>1/1000*SUM(FuelWood!CR$16:DC$16)</f>
        <v>100.38610000000001</v>
      </c>
      <c r="CS20" s="2">
        <f>1/1000*SUM(FuelWood!CS$16:DD$16)</f>
        <v>98.152800000000013</v>
      </c>
      <c r="CT20" s="2">
        <f>1/1000*SUM(FuelWood!CT$16:DE$16)</f>
        <v>95.421700000000016</v>
      </c>
      <c r="CU20" s="2">
        <f>1/1000*SUM(FuelWood!CU$16:DF$16)</f>
        <v>94.691400000000016</v>
      </c>
      <c r="CV20" s="2">
        <f>1/1000*SUM(FuelWood!CV$16:DG$16)</f>
        <v>92.14800000000001</v>
      </c>
      <c r="CW20" s="2">
        <f>1/1000*SUM(FuelWood!CW$16:DH$16)</f>
        <v>87.867000000000019</v>
      </c>
      <c r="CX20" s="2">
        <f>1/1000*SUM(FuelWood!CX$16:DI$16)</f>
        <v>83.909200000000013</v>
      </c>
      <c r="CY20" s="2">
        <f>1/1000*SUM(FuelWood!CY$16:DJ$16)</f>
        <v>81.699800000000025</v>
      </c>
      <c r="CZ20" s="2">
        <f>1/1000*SUM(FuelWood!CZ$16:DK$16)</f>
        <v>76.802400000000006</v>
      </c>
      <c r="DA20" s="2">
        <f>1/1000*SUM(FuelWood!DA$16:DL$16)</f>
        <v>77.558899999999994</v>
      </c>
      <c r="DB20" s="2">
        <f>1/1000*SUM(FuelWood!DB$16:DM$16)</f>
        <v>74.807000000000002</v>
      </c>
      <c r="DC20" s="2">
        <f>1/1000*SUM(FuelWood!DC$16:DN$16)</f>
        <v>71.922699999999992</v>
      </c>
      <c r="DD20" s="2">
        <f>1/1000*SUM(FuelWood!DD$16:DO$16)</f>
        <v>69.690000000000012</v>
      </c>
      <c r="DE20" s="2">
        <f>1/1000*SUM(FuelWood!DE$16:DP$16)</f>
        <v>67.268799999999999</v>
      </c>
      <c r="DF20" s="2">
        <f>1/1000*SUM(FuelWood!DF$16:DQ$16)</f>
        <v>70.855000000000004</v>
      </c>
      <c r="DG20" s="2">
        <f>1/1000*SUM(FuelWood!DG$16:DR$16)</f>
        <v>67.277439999999999</v>
      </c>
      <c r="DH20" s="2">
        <f>1/1000*SUM(FuelWood!DH$16:DS$16)</f>
        <v>67.050923000000012</v>
      </c>
      <c r="DI20" s="2">
        <f>1/1000*SUM(FuelWood!DI$16:DT$16)</f>
        <v>67.917656000000008</v>
      </c>
      <c r="DJ20" s="2">
        <f>1/1000*SUM(FuelWood!DJ$16:DU$16)</f>
        <v>66.649396999999993</v>
      </c>
      <c r="DK20" s="2">
        <f>1/1000*SUM(FuelWood!DK$16:DV$16)</f>
        <v>65.755662000000001</v>
      </c>
      <c r="DL20" s="2">
        <f>1/1000*SUM(FuelWood!DL$16:DW$16)</f>
        <v>66.304038000000006</v>
      </c>
      <c r="DM20" s="2">
        <f>1/1000*SUM(FuelWood!DM$16:DX$16)</f>
        <v>62.775193000000002</v>
      </c>
      <c r="DN20" s="2">
        <f>1/1000*SUM(FuelWood!DN$16:DY$16)</f>
        <v>60.998345999999998</v>
      </c>
      <c r="DO20" s="2">
        <f>1/1000*SUM(FuelWood!DO$16:DZ$16)</f>
        <v>59.820355000000006</v>
      </c>
      <c r="DP20" s="2">
        <f>1/1000*SUM(FuelWood!DP$16:EA$16)</f>
        <v>58.814319000000005</v>
      </c>
      <c r="DQ20" s="2">
        <f>1/1000*SUM(FuelWood!DQ$16:EB$16)</f>
        <v>59.394585999999997</v>
      </c>
      <c r="DR20" s="2">
        <f>1/1000*SUM(FuelWood!DR$16:EC$16)</f>
        <v>57.432753999999996</v>
      </c>
      <c r="DS20" s="2">
        <f>1/1000*SUM(FuelWood!DS$16:ED$16)</f>
        <v>56.124096000000002</v>
      </c>
      <c r="DT20" s="2">
        <f>1/1000*SUM(FuelWood!DT$16:EE$16)</f>
        <v>56.818081999999997</v>
      </c>
      <c r="DU20" s="2">
        <f>1/1000*SUM(FuelWood!DU$16:EF$16)</f>
        <v>55.923372999999991</v>
      </c>
      <c r="DV20" s="2">
        <f>1/1000*SUM(FuelWood!DV$16:EG$16)</f>
        <v>56.288710999999999</v>
      </c>
      <c r="DW20" s="2">
        <f>1/1000*SUM(FuelWood!DW$16:EH$16)</f>
        <v>55.93701999999999</v>
      </c>
      <c r="DX20" s="2">
        <f>1/1000*SUM(FuelWood!DX$16:EI$16)</f>
        <v>56.154247999999995</v>
      </c>
      <c r="DY20" s="2">
        <f>1/1000*SUM(FuelWood!DY$16:EJ$16)</f>
        <v>54.672238999999998</v>
      </c>
      <c r="DZ20" s="2">
        <f>1/1000*SUM(FuelWood!DZ$16:EK$16)</f>
        <v>53.720175000000005</v>
      </c>
      <c r="EA20" s="2">
        <f>1/1000*SUM(FuelWood!EA$16:EL$16)</f>
        <v>52.406868000000003</v>
      </c>
      <c r="EB20" s="2">
        <f>1/1000*SUM(FuelWood!EB$16:EM$16)</f>
        <v>50.969346999999992</v>
      </c>
      <c r="EC20" s="2">
        <f>1/1000*SUM(FuelWood!EC$16:EN$16)</f>
        <v>49.984957000000001</v>
      </c>
      <c r="ED20" s="2">
        <f>1/1000*SUM(FuelWood!ED$16:EO$16)</f>
        <v>50.275542999999999</v>
      </c>
      <c r="EE20" s="2">
        <f>1/1000*SUM(FuelWood!EE$16:EP$16)</f>
        <v>51.582643000000004</v>
      </c>
      <c r="EF20" s="2">
        <f>1/1000*SUM(FuelWood!EF$16:EQ$16)</f>
        <v>52.858549000000004</v>
      </c>
      <c r="EG20" s="2">
        <f>1/1000*SUM(FuelWood!EG$16:ER$16)</f>
        <v>56.145295000000004</v>
      </c>
      <c r="EH20" s="2">
        <f>1/1000*SUM(FuelWood!EH$16:ES$16)</f>
        <v>58.059067000000013</v>
      </c>
      <c r="EI20" s="2">
        <f>1/1000*SUM(FuelWood!EI$16:ET$16)</f>
        <v>59.617332000000012</v>
      </c>
      <c r="EJ20" s="2">
        <f>1/1000*SUM(FuelWood!EJ$16:EU$16)</f>
        <v>59.218590000000013</v>
      </c>
      <c r="EK20" s="2">
        <f>1/1000*SUM(FuelWood!EK$16:EV$16)</f>
        <v>62.604411000000006</v>
      </c>
      <c r="EL20" s="2">
        <f>1/1000*SUM(FuelWood!EL$16:EW$16)</f>
        <v>67.085304000000008</v>
      </c>
      <c r="EM20" s="2">
        <f>1/1000*SUM(FuelWood!EM$16:EX$16)</f>
        <v>70.349077000000008</v>
      </c>
      <c r="EN20" s="2">
        <f>1/1000*SUM(FuelWood!EN$16:EY$16)</f>
        <v>72.311243000000005</v>
      </c>
      <c r="EO20" s="2">
        <f>1/1000*SUM(FuelWood!EO$16:EZ$16)</f>
        <v>73.22347400000001</v>
      </c>
      <c r="EP20" s="2">
        <f>1/1000*SUM(FuelWood!EP$16:FA$16)</f>
        <v>73.045353000000006</v>
      </c>
      <c r="EQ20" s="2">
        <f>1/1000*SUM(FuelWood!EQ$16:FB$16)</f>
        <v>71.099243000000001</v>
      </c>
      <c r="ER20" s="2">
        <f>1/1000*SUM(FuelWood!ER$16:FC$16)</f>
        <v>67.469274000000013</v>
      </c>
      <c r="ES20" s="2">
        <f>1/1000*SUM(FuelWood!ES$16:FD$16)</f>
        <v>61.504948000000006</v>
      </c>
      <c r="ET20" s="2">
        <f>1/1000*SUM(FuelWood!ET$16:FE$16)</f>
        <v>58.520216000000005</v>
      </c>
      <c r="EU20" s="2">
        <f>1/1000*SUM(FuelWood!EU$16:FF$16)</f>
        <v>56.143486000000003</v>
      </c>
      <c r="EV20" s="2">
        <f>1/1000*SUM(FuelWood!EV$16:FG$16)</f>
        <v>54.965913</v>
      </c>
      <c r="EW20" s="2">
        <f>1/1000*SUM(FuelWood!EW$16:FH$16)</f>
        <v>52.381377999999998</v>
      </c>
      <c r="EX20" s="2">
        <f>1/1000*SUM(FuelWood!EX$16:FI$16)</f>
        <v>47.774848999999996</v>
      </c>
      <c r="EY20" s="2">
        <f>1/1000*SUM(FuelWood!EY$16:FJ$16)</f>
        <v>45.074452999999998</v>
      </c>
      <c r="EZ20" s="2">
        <f>1/1000*SUM(FuelWood!EZ$16:FK$16)</f>
        <v>43.563268000000001</v>
      </c>
      <c r="FA20" s="2">
        <f>1/1000*SUM(FuelWood!FA$16:FL$16)</f>
        <v>42.287576000000008</v>
      </c>
      <c r="FB20" s="2">
        <f>1/1000*SUM(FuelWood!FB$16:FM$16)</f>
        <v>40.562522000000008</v>
      </c>
      <c r="FC20" s="2">
        <f>1/1000*SUM(FuelWood!FC$16:FN$16)</f>
        <v>39.443419000000006</v>
      </c>
      <c r="FD20" s="2">
        <f>1/1000*SUM(FuelWood!FD$16:FO$16)</f>
        <v>38.847592000000006</v>
      </c>
      <c r="FE20" s="2">
        <f>1/1000*SUM(FuelWood!FE$16:FP$16)</f>
        <v>38.730407</v>
      </c>
      <c r="FF20" s="2">
        <f>1/1000*SUM(FuelWood!FF$16:FQ$16)</f>
        <v>37.924093999999997</v>
      </c>
      <c r="FG20" s="2">
        <f>1/1000*SUM(FuelWood!FG$16:FR$16)</f>
        <v>38.392541999999999</v>
      </c>
      <c r="FH20" s="2">
        <f>1/1000*SUM(FuelWood!FH$16:FS$16)</f>
        <v>37.829640999999995</v>
      </c>
      <c r="FI20" s="2">
        <f>1/1000*SUM(FuelWood!FI$16:FT$16)</f>
        <v>35.830119999999994</v>
      </c>
      <c r="FJ20" s="2">
        <f>1/1000*SUM(FuelWood!FJ$16:FU$16)</f>
        <v>35.370129000000006</v>
      </c>
      <c r="FK20" s="2">
        <f>1/1000*SUM(FuelWood!FK$16:FV$16)</f>
        <v>33.591235999999995</v>
      </c>
      <c r="FL20" s="2">
        <f>1/1000*SUM(FuelWood!FL$16:FW$16)</f>
        <v>32.777383</v>
      </c>
      <c r="FM20" s="2">
        <f>1/1000*SUM(FuelWood!FM$16:FX$16)</f>
        <v>32.641314000000008</v>
      </c>
      <c r="FN20" s="2">
        <f>1/1000*SUM(FuelWood!FN$16:FY$16)</f>
        <v>30.230235</v>
      </c>
    </row>
    <row r="21" spans="1:170">
      <c r="A21" t="str">
        <f>Pellets!A$20</f>
        <v>Italy</v>
      </c>
      <c r="B21" s="2">
        <f>1/1000*SUM(FuelWood!B$20:M$20)</f>
        <v>0.23710000000000001</v>
      </c>
      <c r="C21" s="2">
        <f>1/1000*SUM(FuelWood!C$20:N$20)</f>
        <v>0.29360000000000003</v>
      </c>
      <c r="D21" s="2">
        <f>1/1000*SUM(FuelWood!D$20:O$20)</f>
        <v>0.29389999999999999</v>
      </c>
      <c r="E21" s="2">
        <f>1/1000*SUM(FuelWood!E$20:P$20)</f>
        <v>0.28520000000000006</v>
      </c>
      <c r="F21" s="2">
        <f>1/1000*SUM(FuelWood!F$20:Q$20)</f>
        <v>0.28520000000000006</v>
      </c>
      <c r="G21" s="2">
        <f>1/1000*SUM(FuelWood!G$20:R$20)</f>
        <v>0.28980000000000006</v>
      </c>
      <c r="H21" s="2">
        <f>1/1000*SUM(FuelWood!H$20:S$20)</f>
        <v>0.28980000000000006</v>
      </c>
      <c r="I21" s="2">
        <f>1/1000*SUM(FuelWood!I$20:T$20)</f>
        <v>0.29420000000000007</v>
      </c>
      <c r="J21" s="2">
        <f>1/1000*SUM(FuelWood!J$20:U$20)</f>
        <v>0.24780000000000002</v>
      </c>
      <c r="K21" s="2">
        <f>1/1000*SUM(FuelWood!K$20:V$20)</f>
        <v>0.30790000000000001</v>
      </c>
      <c r="L21" s="2">
        <f>1/1000*SUM(FuelWood!L$20:W$20)</f>
        <v>0.28220000000000006</v>
      </c>
      <c r="M21" s="2">
        <f>1/1000*SUM(FuelWood!M$20:X$20)</f>
        <v>0.2465</v>
      </c>
      <c r="N21" s="2">
        <f>1/1000*SUM(FuelWood!N$20:Y$20)</f>
        <v>0.21890000000000001</v>
      </c>
      <c r="O21" s="2">
        <f>1/1000*SUM(FuelWood!O$20:Z$20)</f>
        <v>0.16240000000000002</v>
      </c>
      <c r="P21" s="2">
        <f>1/1000*SUM(FuelWood!P$20:AA$20)</f>
        <v>0.13640000000000002</v>
      </c>
      <c r="Q21" s="2">
        <f>1/1000*SUM(FuelWood!Q$20:AB$20)</f>
        <v>0.13740000000000002</v>
      </c>
      <c r="R21" s="2">
        <f>1/1000*SUM(FuelWood!R$20:AC$20)</f>
        <v>0.13740000000000002</v>
      </c>
      <c r="S21" s="2">
        <f>1/1000*SUM(FuelWood!S$20:AD$20)</f>
        <v>0.1328</v>
      </c>
      <c r="T21" s="2">
        <f>1/1000*SUM(FuelWood!T$20:AE$20)</f>
        <v>0.18810000000000002</v>
      </c>
      <c r="U21" s="2">
        <f>1/1000*SUM(FuelWood!U$20:AF$20)</f>
        <v>0.18920000000000003</v>
      </c>
      <c r="V21" s="2">
        <f>1/1000*SUM(FuelWood!V$20:AG$20)</f>
        <v>0.1668</v>
      </c>
      <c r="W21" s="2">
        <f>1/1000*SUM(FuelWood!W$20:AH$20)</f>
        <v>0.10580000000000002</v>
      </c>
      <c r="X21" s="2">
        <f>1/1000*SUM(FuelWood!X$20:AI$20)</f>
        <v>0.10580000000000002</v>
      </c>
      <c r="Y21" s="2">
        <f>1/1000*SUM(FuelWood!Y$20:AJ$20)</f>
        <v>0.10580000000000002</v>
      </c>
      <c r="Z21" s="2">
        <f>1/1000*SUM(FuelWood!Z$20:AK$20)</f>
        <v>0.10780000000000001</v>
      </c>
      <c r="AA21" s="2">
        <f>1/1000*SUM(FuelWood!AA$20:AL$20)</f>
        <v>0.16840000000000002</v>
      </c>
      <c r="AB21" s="2">
        <f>1/1000*SUM(FuelWood!AB$20:AM$20)</f>
        <v>0.16840000000000002</v>
      </c>
      <c r="AC21" s="2">
        <f>1/1000*SUM(FuelWood!AC$20:AN$20)</f>
        <v>0.16740000000000002</v>
      </c>
      <c r="AD21" s="2">
        <f>1/1000*SUM(FuelWood!AD$20:AO$20)</f>
        <v>0.17560000000000001</v>
      </c>
      <c r="AE21" s="2">
        <f>1/1000*SUM(FuelWood!AE$20:AP$20)</f>
        <v>0.17560000000000001</v>
      </c>
      <c r="AF21" s="2">
        <f>1/1000*SUM(FuelWood!AF$20:AQ$20)</f>
        <v>0.14630000000000001</v>
      </c>
      <c r="AG21" s="2">
        <f>1/1000*SUM(FuelWood!AG$20:AR$20)</f>
        <v>0.16110000000000002</v>
      </c>
      <c r="AH21" s="2">
        <f>1/1000*SUM(FuelWood!AH$20:AS$20)</f>
        <v>0.17800000000000002</v>
      </c>
      <c r="AI21" s="2">
        <f>1/1000*SUM(FuelWood!AI$20:AT$20)</f>
        <v>0.2155</v>
      </c>
      <c r="AJ21" s="2">
        <f>1/1000*SUM(FuelWood!AJ$20:AU$20)</f>
        <v>0.23960000000000001</v>
      </c>
      <c r="AK21" s="2">
        <f>1/1000*SUM(FuelWood!AK$20:AV$20)</f>
        <v>0.26339999999999997</v>
      </c>
      <c r="AL21" s="2">
        <f>1/1000*SUM(FuelWood!AL$20:AW$20)</f>
        <v>0.28179999999999994</v>
      </c>
      <c r="AM21" s="2">
        <f>1/1000*SUM(FuelWood!AM$20:AX$20)</f>
        <v>0.33890000000000003</v>
      </c>
      <c r="AN21" s="2">
        <f>1/1000*SUM(FuelWood!AN$20:AY$20)</f>
        <v>0.33890000000000003</v>
      </c>
      <c r="AO21" s="2">
        <f>1/1000*SUM(FuelWood!AO$20:AZ$20)</f>
        <v>0.33890000000000003</v>
      </c>
      <c r="AP21" s="2">
        <f>1/1000*SUM(FuelWood!AP$20:BA$20)</f>
        <v>0.35600000000000004</v>
      </c>
      <c r="AQ21" s="2">
        <f>1/1000*SUM(FuelWood!AQ$20:BB$20)</f>
        <v>0.35600000000000004</v>
      </c>
      <c r="AR21" s="2">
        <f>1/1000*SUM(FuelWood!AR$20:BC$20)</f>
        <v>0.33000000000000007</v>
      </c>
      <c r="AS21" s="2">
        <f>1/1000*SUM(FuelWood!AS$20:BD$20)</f>
        <v>0.31290000000000007</v>
      </c>
      <c r="AT21" s="2">
        <f>1/1000*SUM(FuelWood!AT$20:BE$20)</f>
        <v>0.31360000000000005</v>
      </c>
      <c r="AU21" s="2">
        <f>1/1000*SUM(FuelWood!AU$20:BF$20)</f>
        <v>0.27950000000000003</v>
      </c>
      <c r="AV21" s="2">
        <f>1/1000*SUM(FuelWood!AV$20:BG$20)</f>
        <v>0.25540000000000002</v>
      </c>
      <c r="AW21" s="2">
        <f>1/1000*SUM(FuelWood!AW$20:BH$20)</f>
        <v>0.23160000000000003</v>
      </c>
      <c r="AX21" s="2">
        <f>1/1000*SUM(FuelWood!AX$20:BI$20)</f>
        <v>0.21120000000000003</v>
      </c>
      <c r="AY21" s="2">
        <f>1/1000*SUM(FuelWood!AY$20:BJ$20)</f>
        <v>0.1321</v>
      </c>
      <c r="AZ21" s="2">
        <f>1/1000*SUM(FuelWood!AZ$20:BK$20)</f>
        <v>0.1447</v>
      </c>
      <c r="BA21" s="2">
        <f>1/1000*SUM(FuelWood!BA$20:BL$20)</f>
        <v>0.19259999999999999</v>
      </c>
      <c r="BB21" s="2">
        <f>1/1000*SUM(FuelWood!BB$20:BM$20)</f>
        <v>0.28810000000000002</v>
      </c>
      <c r="BC21" s="2">
        <f>1/1000*SUM(FuelWood!BC$20:BN$20)</f>
        <v>0.28810000000000002</v>
      </c>
      <c r="BD21" s="2">
        <f>1/1000*SUM(FuelWood!BD$20:BO$20)</f>
        <v>0.28810000000000002</v>
      </c>
      <c r="BE21" s="2">
        <f>1/1000*SUM(FuelWood!BE$20:BP$20)</f>
        <v>0.28040000000000004</v>
      </c>
      <c r="BF21" s="2">
        <f>1/1000*SUM(FuelWood!BF$20:BQ$20)</f>
        <v>0.44330000000000003</v>
      </c>
      <c r="BG21" s="2">
        <f>1/1000*SUM(FuelWood!BG$20:BR$20)</f>
        <v>0.41799999999999998</v>
      </c>
      <c r="BH21" s="2">
        <f>1/1000*SUM(FuelWood!BH$20:BS$20)</f>
        <v>0.46089999999999998</v>
      </c>
      <c r="BI21" s="2">
        <f>1/1000*SUM(FuelWood!BI$20:BT$20)</f>
        <v>0.52829999999999999</v>
      </c>
      <c r="BJ21" s="2">
        <f>1/1000*SUM(FuelWood!BJ$20:BU$20)</f>
        <v>0.72159999999999991</v>
      </c>
      <c r="BK21" s="2">
        <f>1/1000*SUM(FuelWood!BK$20:BV$20)</f>
        <v>0.7037000000000001</v>
      </c>
      <c r="BL21" s="2">
        <f>1/1000*SUM(FuelWood!BL$20:BW$20)</f>
        <v>0.69110000000000016</v>
      </c>
      <c r="BM21" s="2">
        <f>1/1000*SUM(FuelWood!BM$20:BX$20)</f>
        <v>0.6432000000000001</v>
      </c>
      <c r="BN21" s="2">
        <f>1/1000*SUM(FuelWood!BN$20:BY$20)</f>
        <v>0.52239999999999998</v>
      </c>
      <c r="BO21" s="2">
        <f>1/1000*SUM(FuelWood!BO$20:BZ$20)</f>
        <v>0.52239999999999998</v>
      </c>
      <c r="BP21" s="2">
        <f>1/1000*SUM(FuelWood!BP$20:CA$20)</f>
        <v>0.54</v>
      </c>
      <c r="BQ21" s="2">
        <f>1/1000*SUM(FuelWood!BQ$20:CB$20)</f>
        <v>0.52239999999999998</v>
      </c>
      <c r="BR21" s="2">
        <f>1/1000*SUM(FuelWood!BR$20:CC$20)</f>
        <v>0.95110000000000017</v>
      </c>
      <c r="BS21" s="2">
        <f>1/1000*SUM(FuelWood!BS$20:CD$20)</f>
        <v>1.6774000000000002</v>
      </c>
      <c r="BT21" s="2">
        <f>1/1000*SUM(FuelWood!BT$20:CE$20)</f>
        <v>2.5228000000000002</v>
      </c>
      <c r="BU21" s="2">
        <f>1/1000*SUM(FuelWood!BU$20:CF$20)</f>
        <v>2.4554</v>
      </c>
      <c r="BV21" s="2">
        <f>1/1000*SUM(FuelWood!BV$20:CG$20)</f>
        <v>2.2621000000000002</v>
      </c>
      <c r="BW21" s="2">
        <f>1/1000*SUM(FuelWood!BW$20:CH$20)</f>
        <v>2.2635999999999998</v>
      </c>
      <c r="BX21" s="2">
        <f>1/1000*SUM(FuelWood!BX$20:CI$20)</f>
        <v>2.2635999999999998</v>
      </c>
      <c r="BY21" s="2">
        <f>1/1000*SUM(FuelWood!BY$20:CJ$20)</f>
        <v>2.2635999999999998</v>
      </c>
      <c r="BZ21" s="2">
        <f>1/1000*SUM(FuelWood!BZ$20:CK$20)</f>
        <v>2.2635999999999998</v>
      </c>
      <c r="CA21" s="2">
        <f>1/1000*SUM(FuelWood!CA$20:CL$20)</f>
        <v>2.2635999999999998</v>
      </c>
      <c r="CB21" s="2">
        <f>1/1000*SUM(FuelWood!CB$20:CM$20)</f>
        <v>2.246</v>
      </c>
      <c r="CC21" s="2">
        <f>1/1000*SUM(FuelWood!CC$20:CN$20)</f>
        <v>2.2699000000000003</v>
      </c>
      <c r="CD21" s="2">
        <f>1/1000*SUM(FuelWood!CD$20:CO$20)</f>
        <v>2.5306000000000006</v>
      </c>
      <c r="CE21" s="2">
        <f>1/1000*SUM(FuelWood!CE$20:CP$20)</f>
        <v>2.6013000000000002</v>
      </c>
      <c r="CF21" s="2">
        <f>1/1000*SUM(FuelWood!CF$20:CQ$20)</f>
        <v>1.7262000000000002</v>
      </c>
      <c r="CG21" s="2">
        <f>1/1000*SUM(FuelWood!CG$20:CR$20)</f>
        <v>1.7262000000000002</v>
      </c>
      <c r="CH21" s="2">
        <f>1/1000*SUM(FuelWood!CH$20:CS$20)</f>
        <v>1.7262000000000002</v>
      </c>
      <c r="CI21" s="2">
        <f>1/1000*SUM(FuelWood!CI$20:CT$20)</f>
        <v>2.3793000000000002</v>
      </c>
      <c r="CJ21" s="2">
        <f>1/1000*SUM(FuelWood!CJ$20:CU$20)</f>
        <v>3.1040000000000001</v>
      </c>
      <c r="CK21" s="2">
        <f>1/1000*SUM(FuelWood!CK$20:CV$20)</f>
        <v>3.7800000000000002</v>
      </c>
      <c r="CL21" s="2">
        <f>1/1000*SUM(FuelWood!CL$20:CW$20)</f>
        <v>3.8039000000000001</v>
      </c>
      <c r="CM21" s="2">
        <f>1/1000*SUM(FuelWood!CM$20:CX$20)</f>
        <v>4.4558999999999997</v>
      </c>
      <c r="CN21" s="2">
        <f>1/1000*SUM(FuelWood!CN$20:CY$20)</f>
        <v>5.2045000000000003</v>
      </c>
      <c r="CO21" s="2">
        <f>1/1000*SUM(FuelWood!CO$20:CZ$20)</f>
        <v>5.8469000000000007</v>
      </c>
      <c r="CP21" s="2">
        <f>1/1000*SUM(FuelWood!CP$20:DA$20)</f>
        <v>5.6290000000000004</v>
      </c>
      <c r="CQ21" s="2">
        <f>1/1000*SUM(FuelWood!CQ$20:DB$20)</f>
        <v>5.4596000000000009</v>
      </c>
      <c r="CR21" s="2">
        <f>1/1000*SUM(FuelWood!CR$20:DC$20)</f>
        <v>6.2916000000000007</v>
      </c>
      <c r="CS21" s="2">
        <f>1/1000*SUM(FuelWood!CS$20:DD$20)</f>
        <v>7.0886000000000005</v>
      </c>
      <c r="CT21" s="2">
        <f>1/1000*SUM(FuelWood!CT$20:DE$20)</f>
        <v>7.9097000000000008</v>
      </c>
      <c r="CU21" s="2">
        <f>1/1000*SUM(FuelWood!CU$20:DF$20)</f>
        <v>8.0158000000000005</v>
      </c>
      <c r="CV21" s="2">
        <f>1/1000*SUM(FuelWood!CV$20:DG$20)</f>
        <v>8.7174000000000014</v>
      </c>
      <c r="CW21" s="2">
        <f>1/1000*SUM(FuelWood!CW$20:DH$20)</f>
        <v>8.8232000000000017</v>
      </c>
      <c r="CX21" s="2">
        <f>1/1000*SUM(FuelWood!CX$20:DI$20)</f>
        <v>9.3219000000000012</v>
      </c>
      <c r="CY21" s="2">
        <f>1/1000*SUM(FuelWood!CY$20:DJ$20)</f>
        <v>9.8744000000000014</v>
      </c>
      <c r="CZ21" s="2">
        <f>1/1000*SUM(FuelWood!CZ$20:DK$20)</f>
        <v>11.041700000000001</v>
      </c>
      <c r="DA21" s="2">
        <f>1/1000*SUM(FuelWood!DA$20:DL$20)</f>
        <v>13.9483</v>
      </c>
      <c r="DB21" s="2">
        <f>1/1000*SUM(FuelWood!DB$20:DM$20)</f>
        <v>16.073500000000003</v>
      </c>
      <c r="DC21" s="2">
        <f>1/1000*SUM(FuelWood!DC$20:DN$20)</f>
        <v>18.3492</v>
      </c>
      <c r="DD21" s="2">
        <f>1/1000*SUM(FuelWood!DD$20:DO$20)</f>
        <v>20.252500000000001</v>
      </c>
      <c r="DE21" s="2">
        <f>1/1000*SUM(FuelWood!DE$20:DP$20)</f>
        <v>21.616400000000002</v>
      </c>
      <c r="DF21" s="2">
        <f>1/1000*SUM(FuelWood!DF$20:DQ$20)</f>
        <v>22.240600000000004</v>
      </c>
      <c r="DG21" s="2">
        <f>1/1000*SUM(FuelWood!DG$20:DR$20)</f>
        <v>22.418531000000002</v>
      </c>
      <c r="DH21" s="2">
        <f>1/1000*SUM(FuelWood!DH$20:DS$20)</f>
        <v>21.245625</v>
      </c>
      <c r="DI21" s="2">
        <f>1/1000*SUM(FuelWood!DI$20:DT$20)</f>
        <v>21.275344000000004</v>
      </c>
      <c r="DJ21" s="2">
        <f>1/1000*SUM(FuelWood!DJ$20:DU$20)</f>
        <v>21.510887</v>
      </c>
      <c r="DK21" s="2">
        <f>1/1000*SUM(FuelWood!DK$20:DV$20)</f>
        <v>21.274644000000002</v>
      </c>
      <c r="DL21" s="2">
        <f>1/1000*SUM(FuelWood!DL$20:DW$20)</f>
        <v>20.015667000000004</v>
      </c>
      <c r="DM21" s="2">
        <f>1/1000*SUM(FuelWood!DM$20:DX$20)</f>
        <v>16.872115999999998</v>
      </c>
      <c r="DN21" s="2">
        <f>1/1000*SUM(FuelWood!DN$20:DY$20)</f>
        <v>14.508934000000002</v>
      </c>
      <c r="DO21" s="2">
        <f>1/1000*SUM(FuelWood!DO$20:DZ$20)</f>
        <v>12.093738999999999</v>
      </c>
      <c r="DP21" s="2">
        <f>1/1000*SUM(FuelWood!DP$20:EA$20)</f>
        <v>10.338394000000001</v>
      </c>
      <c r="DQ21" s="2">
        <f>1/1000*SUM(FuelWood!DQ$20:EB$20)</f>
        <v>9.0269050000000011</v>
      </c>
      <c r="DR21" s="2">
        <f>1/1000*SUM(FuelWood!DR$20:EC$20)</f>
        <v>7.9588610000000015</v>
      </c>
      <c r="DS21" s="2">
        <f>1/1000*SUM(FuelWood!DS$20:ED$20)</f>
        <v>7.809579000000002</v>
      </c>
      <c r="DT21" s="2">
        <f>1/1000*SUM(FuelWood!DT$20:EE$20)</f>
        <v>8.2691980000000029</v>
      </c>
      <c r="DU21" s="2">
        <f>1/1000*SUM(FuelWood!DU$20:EF$20)</f>
        <v>8.2517050000000012</v>
      </c>
      <c r="DV21" s="2">
        <f>1/1000*SUM(FuelWood!DV$20:EG$20)</f>
        <v>8.1631480000000014</v>
      </c>
      <c r="DW21" s="2">
        <f>1/1000*SUM(FuelWood!DW$20:EH$20)</f>
        <v>7.5901410000000009</v>
      </c>
      <c r="DX21" s="2">
        <f>1/1000*SUM(FuelWood!DX$20:EI$20)</f>
        <v>7.4571680000000011</v>
      </c>
      <c r="DY21" s="2">
        <f>1/1000*SUM(FuelWood!DY$20:EJ$20)</f>
        <v>7.5534280000000011</v>
      </c>
      <c r="DZ21" s="2">
        <f>1/1000*SUM(FuelWood!DZ$20:EK$20)</f>
        <v>7.1394100000000007</v>
      </c>
      <c r="EA21" s="2">
        <f>1/1000*SUM(FuelWood!EA$20:EL$20)</f>
        <v>7.0209050000000008</v>
      </c>
      <c r="EB21" s="2">
        <f>1/1000*SUM(FuelWood!EB$20:EM$20)</f>
        <v>6.4925930000000012</v>
      </c>
      <c r="EC21" s="2">
        <f>1/1000*SUM(FuelWood!EC$20:EN$20)</f>
        <v>5.8292880000000009</v>
      </c>
      <c r="ED21" s="2">
        <f>1/1000*SUM(FuelWood!ED$20:EO$20)</f>
        <v>5.452032</v>
      </c>
      <c r="EE21" s="2">
        <f>1/1000*SUM(FuelWood!EE$20:EP$20)</f>
        <v>4.6623979999999996</v>
      </c>
      <c r="EF21" s="2">
        <f>1/1000*SUM(FuelWood!EF$20:EQ$20)</f>
        <v>3.9493849999999995</v>
      </c>
      <c r="EG21" s="2">
        <f>1/1000*SUM(FuelWood!EG$20:ER$20)</f>
        <v>3.1565589999999992</v>
      </c>
      <c r="EH21" s="2">
        <f>1/1000*SUM(FuelWood!EH$20:ES$20)</f>
        <v>2.487082</v>
      </c>
      <c r="EI21" s="2">
        <f>1/1000*SUM(FuelWood!EI$20:ET$20)</f>
        <v>2.0918320000000001</v>
      </c>
      <c r="EJ21" s="2">
        <f>1/1000*SUM(FuelWood!EJ$20:EU$20)</f>
        <v>1.5679730000000001</v>
      </c>
      <c r="EK21" s="2">
        <f>1/1000*SUM(FuelWood!EK$20:EV$20)</f>
        <v>1.0443140000000002</v>
      </c>
      <c r="EL21" s="2">
        <f>1/1000*SUM(FuelWood!EL$20:EW$20)</f>
        <v>1.0443140000000002</v>
      </c>
      <c r="EM21" s="2">
        <f>1/1000*SUM(FuelWood!EM$20:EX$20)</f>
        <v>0.67471600000000009</v>
      </c>
      <c r="EN21" s="2">
        <f>1/1000*SUM(FuelWood!EN$20:EY$20)</f>
        <v>0.209873</v>
      </c>
      <c r="EO21" s="2">
        <f>1/1000*SUM(FuelWood!EO$20:EZ$20)</f>
        <v>2.3767000000000003E-2</v>
      </c>
      <c r="EP21" s="2">
        <f>1/1000*SUM(FuelWood!EP$20:FA$20)</f>
        <v>2.3767000000000003E-2</v>
      </c>
      <c r="EQ21" s="2">
        <f>1/1000*SUM(FuelWood!EQ$20:FB$20)</f>
        <v>5.1652000000000003E-2</v>
      </c>
      <c r="ER21" s="2">
        <f>1/1000*SUM(FuelWood!ER$20:FC$20)</f>
        <v>7.5802000000000008E-2</v>
      </c>
      <c r="ES21" s="2">
        <f>1/1000*SUM(FuelWood!ES$20:FD$20)</f>
        <v>0.12290200000000001</v>
      </c>
      <c r="ET21" s="2">
        <f>1/1000*SUM(FuelWood!ET$20:FE$20)</f>
        <v>0.12279300000000001</v>
      </c>
      <c r="EU21" s="2">
        <f>1/1000*SUM(FuelWood!EU$20:FF$20)</f>
        <v>0.12280800000000001</v>
      </c>
      <c r="EV21" s="2">
        <f>1/1000*SUM(FuelWood!EV$20:FG$20)</f>
        <v>0.12274299999999999</v>
      </c>
      <c r="EW21" s="2">
        <f>1/1000*SUM(FuelWood!EW$20:FH$20)</f>
        <v>0.12079300000000001</v>
      </c>
      <c r="EX21" s="2">
        <f>1/1000*SUM(FuelWood!EX$20:FI$20)</f>
        <v>0.12079300000000001</v>
      </c>
      <c r="EY21" s="2">
        <f>1/1000*SUM(FuelWood!EY$20:FJ$20)</f>
        <v>0.120791</v>
      </c>
      <c r="EZ21" s="2">
        <f>1/1000*SUM(FuelWood!EZ$20:FK$20)</f>
        <v>0.120791</v>
      </c>
      <c r="FA21" s="2">
        <f>1/1000*SUM(FuelWood!FA$20:FL$20)</f>
        <v>0.120791</v>
      </c>
      <c r="FB21" s="2">
        <f>1/1000*SUM(FuelWood!FB$20:FM$20)</f>
        <v>0.120791</v>
      </c>
      <c r="FC21" s="2">
        <f>1/1000*SUM(FuelWood!FC$20:FN$20)</f>
        <v>7.2491E-2</v>
      </c>
      <c r="FD21" s="2">
        <f>1/1000*SUM(FuelWood!FD$20:FO$20)</f>
        <v>4.8341000000000009E-2</v>
      </c>
      <c r="FE21" s="2">
        <f>1/1000*SUM(FuelWood!FE$20:FP$20)</f>
        <v>4.1E-5</v>
      </c>
      <c r="FF21" s="2">
        <f>1/1000*SUM(FuelWood!FF$20:FQ$20)</f>
        <v>4.1E-5</v>
      </c>
      <c r="FG21" s="2">
        <f>1/1000*SUM(FuelWood!FG$20:FR$20)</f>
        <v>2.6000000000000002E-5</v>
      </c>
      <c r="FH21" s="2">
        <f>1/1000*SUM(FuelWood!FH$20:FS$20)</f>
        <v>5.0000000000000004E-6</v>
      </c>
      <c r="FI21" s="2">
        <f>1/1000*SUM(FuelWood!FI$20:FT$20)</f>
        <v>5.0000000000000004E-6</v>
      </c>
      <c r="FJ21" s="2">
        <f>1/1000*SUM(FuelWood!FJ$20:FU$20)</f>
        <v>5.0000000000000004E-6</v>
      </c>
      <c r="FK21" s="2">
        <f>1/1000*SUM(FuelWood!FK$20:FV$20)</f>
        <v>5.0000000000000004E-6</v>
      </c>
      <c r="FL21" s="2">
        <f>1/1000*SUM(FuelWood!FL$20:FW$20)</f>
        <v>5.0000000000000004E-6</v>
      </c>
      <c r="FM21" s="2">
        <f>1/1000*SUM(FuelWood!FM$20:FX$20)</f>
        <v>5.0000000000000004E-6</v>
      </c>
      <c r="FN21" s="2">
        <f>1/1000*SUM(FuelWood!FN$20:FY$20)</f>
        <v>5.0000000000000004E-6</v>
      </c>
    </row>
    <row r="22" spans="1:170">
      <c r="A22" t="str">
        <f>Pellets!A$29</f>
        <v>Slovakia</v>
      </c>
      <c r="B22" s="2">
        <f>1/1000*SUM(FuelWood!B$29:M$29)</f>
        <v>4.8400000000000006E-2</v>
      </c>
      <c r="C22" s="2">
        <f>1/1000*SUM(FuelWood!C$29:N$29)</f>
        <v>2.5200000000000004E-2</v>
      </c>
      <c r="D22" s="2">
        <f>1/1000*SUM(FuelWood!D$29:O$29)</f>
        <v>2E-3</v>
      </c>
      <c r="E22" s="2">
        <f>1/1000*SUM(FuelWood!E$29:P$29)</f>
        <v>2E-3</v>
      </c>
      <c r="F22" s="2">
        <f>1/1000*SUM(FuelWood!F$29:Q$29)</f>
        <v>0</v>
      </c>
      <c r="G22" s="2">
        <f>1/1000*SUM(FuelWood!G$29:R$29)</f>
        <v>0</v>
      </c>
      <c r="H22" s="2">
        <f>1/1000*SUM(FuelWood!H$29:S$29)</f>
        <v>0</v>
      </c>
      <c r="I22" s="2">
        <f>1/1000*SUM(FuelWood!I$29:T$29)</f>
        <v>0</v>
      </c>
      <c r="J22" s="2">
        <f>1/1000*SUM(FuelWood!J$29:U$29)</f>
        <v>0</v>
      </c>
      <c r="K22" s="2">
        <f>1/1000*SUM(FuelWood!K$29:V$29)</f>
        <v>9.0000000000000011E-3</v>
      </c>
      <c r="L22" s="2">
        <f>1/1000*SUM(FuelWood!L$29:W$29)</f>
        <v>9.0000000000000011E-3</v>
      </c>
      <c r="M22" s="2">
        <f>1/1000*SUM(FuelWood!M$29:X$29)</f>
        <v>9.0000000000000011E-3</v>
      </c>
      <c r="N22" s="2">
        <f>1/1000*SUM(FuelWood!N$29:Y$29)</f>
        <v>9.0000000000000011E-3</v>
      </c>
      <c r="O22" s="2">
        <f>1/1000*SUM(FuelWood!O$29:Z$29)</f>
        <v>9.0000000000000011E-3</v>
      </c>
      <c r="P22" s="2">
        <f>1/1000*SUM(FuelWood!P$29:AA$29)</f>
        <v>9.0000000000000011E-3</v>
      </c>
      <c r="Q22" s="2">
        <f>1/1000*SUM(FuelWood!Q$29:AB$29)</f>
        <v>9.0000000000000011E-3</v>
      </c>
      <c r="R22" s="2">
        <f>1/1000*SUM(FuelWood!R$29:AC$29)</f>
        <v>9.0000000000000011E-3</v>
      </c>
      <c r="S22" s="2">
        <f>1/1000*SUM(FuelWood!S$29:AD$29)</f>
        <v>9.0000000000000011E-3</v>
      </c>
      <c r="T22" s="2">
        <f>1/1000*SUM(FuelWood!T$29:AE$29)</f>
        <v>9.0000000000000011E-3</v>
      </c>
      <c r="U22" s="2">
        <f>1/1000*SUM(FuelWood!U$29:AF$29)</f>
        <v>9.0000000000000011E-3</v>
      </c>
      <c r="V22" s="2">
        <f>1/1000*SUM(FuelWood!V$29:AG$29)</f>
        <v>9.0000000000000011E-3</v>
      </c>
      <c r="W22" s="2">
        <f>1/1000*SUM(FuelWood!W$29:AH$29)</f>
        <v>0</v>
      </c>
      <c r="X22" s="2">
        <f>1/1000*SUM(FuelWood!X$29:AI$29)</f>
        <v>0</v>
      </c>
      <c r="Y22" s="2">
        <f>1/1000*SUM(FuelWood!Y$29:AJ$29)</f>
        <v>0</v>
      </c>
      <c r="Z22" s="2">
        <f>1/1000*SUM(FuelWood!Z$29:AK$29)</f>
        <v>3.3000000000000002E-2</v>
      </c>
      <c r="AA22" s="2">
        <f>1/1000*SUM(FuelWood!AA$29:AL$29)</f>
        <v>3.3500000000000002E-2</v>
      </c>
      <c r="AB22" s="2">
        <f>1/1000*SUM(FuelWood!AB$29:AM$29)</f>
        <v>3.3500000000000002E-2</v>
      </c>
      <c r="AC22" s="2">
        <f>1/1000*SUM(FuelWood!AC$29:AN$29)</f>
        <v>3.5000000000000003E-2</v>
      </c>
      <c r="AD22" s="2">
        <f>1/1000*SUM(FuelWood!AD$29:AO$29)</f>
        <v>3.5000000000000003E-2</v>
      </c>
      <c r="AE22" s="2">
        <f>1/1000*SUM(FuelWood!AE$29:AP$29)</f>
        <v>3.5000000000000003E-2</v>
      </c>
      <c r="AF22" s="2">
        <f>1/1000*SUM(FuelWood!AF$29:AQ$29)</f>
        <v>3.5000000000000003E-2</v>
      </c>
      <c r="AG22" s="2">
        <f>1/1000*SUM(FuelWood!AG$29:AR$29)</f>
        <v>3.5000000000000003E-2</v>
      </c>
      <c r="AH22" s="2">
        <f>1/1000*SUM(FuelWood!AH$29:AS$29)</f>
        <v>3.6499999999999998E-2</v>
      </c>
      <c r="AI22" s="2">
        <f>1/1000*SUM(FuelWood!AI$29:AT$29)</f>
        <v>3.6499999999999998E-2</v>
      </c>
      <c r="AJ22" s="2">
        <f>1/1000*SUM(FuelWood!AJ$29:AU$29)</f>
        <v>3.6499999999999998E-2</v>
      </c>
      <c r="AK22" s="2">
        <f>1/1000*SUM(FuelWood!AK$29:AV$29)</f>
        <v>3.6499999999999998E-2</v>
      </c>
      <c r="AL22" s="2">
        <f>1/1000*SUM(FuelWood!AL$29:AW$29)</f>
        <v>3.5000000000000001E-3</v>
      </c>
      <c r="AM22" s="2">
        <f>1/1000*SUM(FuelWood!AM$29:AX$29)</f>
        <v>3.5000000000000001E-3</v>
      </c>
      <c r="AN22" s="2">
        <f>1/1000*SUM(FuelWood!AN$29:AY$29)</f>
        <v>3.5000000000000001E-3</v>
      </c>
      <c r="AO22" s="2">
        <f>1/1000*SUM(FuelWood!AO$29:AZ$29)</f>
        <v>2E-3</v>
      </c>
      <c r="AP22" s="2">
        <f>1/1000*SUM(FuelWood!AP$29:BA$29)</f>
        <v>2E-3</v>
      </c>
      <c r="AQ22" s="2">
        <f>1/1000*SUM(FuelWood!AQ$29:BB$29)</f>
        <v>2E-3</v>
      </c>
      <c r="AR22" s="2">
        <f>1/1000*SUM(FuelWood!AR$29:BC$29)</f>
        <v>2E-3</v>
      </c>
      <c r="AS22" s="2">
        <f>1/1000*SUM(FuelWood!AS$29:BD$29)</f>
        <v>2E-3</v>
      </c>
      <c r="AT22" s="2">
        <f>1/1000*SUM(FuelWood!AT$29:BE$29)</f>
        <v>5.0000000000000001E-4</v>
      </c>
      <c r="AU22" s="2">
        <f>1/1000*SUM(FuelWood!AU$29:BF$29)</f>
        <v>5.0000000000000001E-4</v>
      </c>
      <c r="AV22" s="2">
        <f>1/1000*SUM(FuelWood!AV$29:BG$29)</f>
        <v>5.0000000000000001E-4</v>
      </c>
      <c r="AW22" s="2">
        <f>1/1000*SUM(FuelWood!AW$29:BH$29)</f>
        <v>5.0000000000000001E-4</v>
      </c>
      <c r="AX22" s="2">
        <f>1/1000*SUM(FuelWood!AX$29:BI$29)</f>
        <v>1.7000000000000001E-3</v>
      </c>
      <c r="AY22" s="2">
        <f>1/1000*SUM(FuelWood!AY$29:BJ$29)</f>
        <v>1.2000000000000001E-3</v>
      </c>
      <c r="AZ22" s="2">
        <f>1/1000*SUM(FuelWood!AZ$29:BK$29)</f>
        <v>1.2000000000000001E-3</v>
      </c>
      <c r="BA22" s="2">
        <f>1/1000*SUM(FuelWood!BA$29:BL$29)</f>
        <v>1.2000000000000001E-3</v>
      </c>
      <c r="BB22" s="2">
        <f>1/1000*SUM(FuelWood!BB$29:BM$29)</f>
        <v>1.2000000000000001E-3</v>
      </c>
      <c r="BC22" s="2">
        <f>1/1000*SUM(FuelWood!BC$29:BN$29)</f>
        <v>1.2000000000000001E-3</v>
      </c>
      <c r="BD22" s="2">
        <f>1/1000*SUM(FuelWood!BD$29:BO$29)</f>
        <v>1.2000000000000001E-3</v>
      </c>
      <c r="BE22" s="2">
        <f>1/1000*SUM(FuelWood!BE$29:BP$29)</f>
        <v>1.2000000000000001E-3</v>
      </c>
      <c r="BF22" s="2">
        <f>1/1000*SUM(FuelWood!BF$29:BQ$29)</f>
        <v>1.2000000000000001E-3</v>
      </c>
      <c r="BG22" s="2">
        <f>1/1000*SUM(FuelWood!BG$29:BR$29)</f>
        <v>1.2000000000000001E-3</v>
      </c>
      <c r="BH22" s="2">
        <f>1/1000*SUM(FuelWood!BH$29:BS$29)</f>
        <v>1.2000000000000001E-3</v>
      </c>
      <c r="BI22" s="2">
        <f>1/1000*SUM(FuelWood!BI$29:BT$29)</f>
        <v>1.2000000000000001E-3</v>
      </c>
      <c r="BJ22" s="2">
        <f>1/1000*SUM(FuelWood!BJ$29:BU$29)</f>
        <v>0</v>
      </c>
      <c r="BK22" s="2">
        <f>1/1000*SUM(FuelWood!BK$29:BV$29)</f>
        <v>0</v>
      </c>
      <c r="BL22" s="2">
        <f>1/1000*SUM(FuelWood!BL$29:BW$29)</f>
        <v>0</v>
      </c>
      <c r="BM22" s="2">
        <f>1/1000*SUM(FuelWood!BM$29:BX$29)</f>
        <v>0</v>
      </c>
      <c r="BN22" s="2">
        <f>1/1000*SUM(FuelWood!BN$29:BY$29)</f>
        <v>0</v>
      </c>
      <c r="BO22" s="2">
        <f>1/1000*SUM(FuelWood!BO$29:BZ$29)</f>
        <v>0</v>
      </c>
      <c r="BP22" s="2">
        <f>1/1000*SUM(FuelWood!BP$29:CA$29)</f>
        <v>0</v>
      </c>
      <c r="BQ22" s="2">
        <f>1/1000*SUM(FuelWood!BQ$29:CB$29)</f>
        <v>0</v>
      </c>
      <c r="BR22" s="2">
        <f>1/1000*SUM(FuelWood!BR$29:CC$29)</f>
        <v>0</v>
      </c>
      <c r="BS22" s="2">
        <f>1/1000*SUM(FuelWood!BS$29:CD$29)</f>
        <v>0</v>
      </c>
      <c r="BT22" s="2">
        <f>1/1000*SUM(FuelWood!BT$29:CE$29)</f>
        <v>0</v>
      </c>
      <c r="BU22" s="2">
        <f>1/1000*SUM(FuelWood!BU$29:CF$29)</f>
        <v>0</v>
      </c>
      <c r="BV22" s="2">
        <f>1/1000*SUM(FuelWood!BV$29:CG$29)</f>
        <v>0</v>
      </c>
      <c r="BW22" s="2">
        <f>1/1000*SUM(FuelWood!BW$29:CH$29)</f>
        <v>0</v>
      </c>
      <c r="BX22" s="2">
        <f>1/1000*SUM(FuelWood!BX$29:CI$29)</f>
        <v>0</v>
      </c>
      <c r="BY22" s="2">
        <f>1/1000*SUM(FuelWood!BY$29:CJ$29)</f>
        <v>0</v>
      </c>
      <c r="BZ22" s="2">
        <f>1/1000*SUM(FuelWood!BZ$29:CK$29)</f>
        <v>0</v>
      </c>
      <c r="CA22" s="2">
        <f>1/1000*SUM(FuelWood!CA$29:CL$29)</f>
        <v>0</v>
      </c>
      <c r="CB22" s="2">
        <f>1/1000*SUM(FuelWood!CB$29:CM$29)</f>
        <v>0</v>
      </c>
      <c r="CC22" s="2">
        <f>1/1000*SUM(FuelWood!CC$29:CN$29)</f>
        <v>4.6800000000000008E-2</v>
      </c>
      <c r="CD22" s="2">
        <f>1/1000*SUM(FuelWood!CD$29:CO$29)</f>
        <v>4.6800000000000008E-2</v>
      </c>
      <c r="CE22" s="2">
        <f>1/1000*SUM(FuelWood!CE$29:CP$29)</f>
        <v>0.11010000000000002</v>
      </c>
      <c r="CF22" s="2">
        <f>1/1000*SUM(FuelWood!CF$29:CQ$29)</f>
        <v>0.1116</v>
      </c>
      <c r="CG22" s="2">
        <f>1/1000*SUM(FuelWood!CG$29:CR$29)</f>
        <v>0.1116</v>
      </c>
      <c r="CH22" s="2">
        <f>1/1000*SUM(FuelWood!CH$29:CS$29)</f>
        <v>0.1116</v>
      </c>
      <c r="CI22" s="2">
        <f>1/1000*SUM(FuelWood!CI$29:CT$29)</f>
        <v>4.269000000000001</v>
      </c>
      <c r="CJ22" s="2">
        <f>1/1000*SUM(FuelWood!CJ$29:CU$29)</f>
        <v>5.7490000000000014</v>
      </c>
      <c r="CK22" s="2">
        <f>1/1000*SUM(FuelWood!CK$29:CV$29)</f>
        <v>12.209</v>
      </c>
      <c r="CL22" s="2">
        <f>1/1000*SUM(FuelWood!CL$29:CW$29)</f>
        <v>14.9999</v>
      </c>
      <c r="CM22" s="2">
        <f>1/1000*SUM(FuelWood!CM$29:CX$29)</f>
        <v>16.224600000000002</v>
      </c>
      <c r="CN22" s="2">
        <f>1/1000*SUM(FuelWood!CN$29:CY$29)</f>
        <v>16.224600000000002</v>
      </c>
      <c r="CO22" s="2">
        <f>1/1000*SUM(FuelWood!CO$29:CZ$29)</f>
        <v>17.657800000000002</v>
      </c>
      <c r="CP22" s="2">
        <f>1/1000*SUM(FuelWood!CP$29:DA$29)</f>
        <v>17.657800000000002</v>
      </c>
      <c r="CQ22" s="2">
        <f>1/1000*SUM(FuelWood!CQ$29:DB$29)</f>
        <v>17.5945</v>
      </c>
      <c r="CR22" s="2">
        <f>1/1000*SUM(FuelWood!CR$29:DC$29)</f>
        <v>17.620200000000001</v>
      </c>
      <c r="CS22" s="2">
        <f>1/1000*SUM(FuelWood!CS$29:DD$29)</f>
        <v>18.952200000000001</v>
      </c>
      <c r="CT22" s="2">
        <f>1/1000*SUM(FuelWood!CT$29:DE$29)</f>
        <v>18.952200000000001</v>
      </c>
      <c r="CU22" s="2">
        <f>1/1000*SUM(FuelWood!CU$29:DF$29)</f>
        <v>14.794800000000002</v>
      </c>
      <c r="CV22" s="2">
        <f>1/1000*SUM(FuelWood!CV$29:DG$29)</f>
        <v>14.646800000000001</v>
      </c>
      <c r="CW22" s="2">
        <f>1/1000*SUM(FuelWood!CW$29:DH$29)</f>
        <v>9.5187999999999988</v>
      </c>
      <c r="CX22" s="2">
        <f>1/1000*SUM(FuelWood!CX$29:DI$29)</f>
        <v>8.059899999999999</v>
      </c>
      <c r="CY22" s="2">
        <f>1/1000*SUM(FuelWood!CY$29:DJ$29)</f>
        <v>6.8352000000000004</v>
      </c>
      <c r="CZ22" s="2">
        <f>1/1000*SUM(FuelWood!CZ$29:DK$29)</f>
        <v>6.8352000000000004</v>
      </c>
      <c r="DA22" s="2">
        <f>1/1000*SUM(FuelWood!DA$29:DL$29)</f>
        <v>5.3876999999999997</v>
      </c>
      <c r="DB22" s="2">
        <f>1/1000*SUM(FuelWood!DB$29:DM$29)</f>
        <v>5.3876999999999997</v>
      </c>
      <c r="DC22" s="2">
        <f>1/1000*SUM(FuelWood!DC$29:DN$29)</f>
        <v>5.4100999999999999</v>
      </c>
      <c r="DD22" s="2">
        <f>1/1000*SUM(FuelWood!DD$29:DO$29)</f>
        <v>5.3828999999999994</v>
      </c>
      <c r="DE22" s="2">
        <f>1/1000*SUM(FuelWood!DE$29:DP$29)</f>
        <v>4.0509000000000004</v>
      </c>
      <c r="DF22" s="2">
        <f>1/1000*SUM(FuelWood!DF$29:DQ$29)</f>
        <v>4.0509000000000004</v>
      </c>
      <c r="DG22" s="2">
        <f>1/1000*SUM(FuelWood!DG$29:DR$29)</f>
        <v>4.4628269999999999</v>
      </c>
      <c r="DH22" s="2">
        <f>1/1000*SUM(FuelWood!DH$29:DS$29)</f>
        <v>3.7786540000000004</v>
      </c>
      <c r="DI22" s="2">
        <f>1/1000*SUM(FuelWood!DI$29:DT$29)</f>
        <v>3.4557539999999998</v>
      </c>
      <c r="DJ22" s="2">
        <f>1/1000*SUM(FuelWood!DJ$29:DU$29)</f>
        <v>3.0136949999999998</v>
      </c>
      <c r="DK22" s="2">
        <f>1/1000*SUM(FuelWood!DK$29:DV$29)</f>
        <v>3.9593639999999994</v>
      </c>
      <c r="DL22" s="2">
        <f>1/1000*SUM(FuelWood!DL$29:DW$29)</f>
        <v>4.4319499999999996</v>
      </c>
      <c r="DM22" s="2">
        <f>1/1000*SUM(FuelWood!DM$29:DX$29)</f>
        <v>4.4036499999999998</v>
      </c>
      <c r="DN22" s="2">
        <f>1/1000*SUM(FuelWood!DN$29:DY$29)</f>
        <v>4.5938509999999999</v>
      </c>
      <c r="DO22" s="2">
        <f>1/1000*SUM(FuelWood!DO$29:DZ$29)</f>
        <v>4.8748260000000005</v>
      </c>
      <c r="DP22" s="2">
        <f>1/1000*SUM(FuelWood!DP$29:EA$29)</f>
        <v>5.759487</v>
      </c>
      <c r="DQ22" s="2">
        <f>1/1000*SUM(FuelWood!DQ$29:EB$29)</f>
        <v>6.2622850000000003</v>
      </c>
      <c r="DR22" s="2">
        <f>1/1000*SUM(FuelWood!DR$29:EC$29)</f>
        <v>6.7878829999999999</v>
      </c>
      <c r="DS22" s="2">
        <f>1/1000*SUM(FuelWood!DS$29:ED$29)</f>
        <v>8.2938420000000015</v>
      </c>
      <c r="DT22" s="2">
        <f>1/1000*SUM(FuelWood!DT$29:EE$29)</f>
        <v>8.4556160000000009</v>
      </c>
      <c r="DU22" s="2">
        <f>1/1000*SUM(FuelWood!DU$29:EF$29)</f>
        <v>8.4739369999999994</v>
      </c>
      <c r="DV22" s="2">
        <f>1/1000*SUM(FuelWood!DV$29:EG$29)</f>
        <v>8.3950779999999998</v>
      </c>
      <c r="DW22" s="2">
        <f>1/1000*SUM(FuelWood!DW$29:EH$29)</f>
        <v>9.7223520000000008</v>
      </c>
      <c r="DX22" s="2">
        <f>1/1000*SUM(FuelWood!DX$29:EI$29)</f>
        <v>10.279114999999999</v>
      </c>
      <c r="DY22" s="2">
        <f>1/1000*SUM(FuelWood!DY$29:EJ$29)</f>
        <v>11.087051000000001</v>
      </c>
      <c r="DZ22" s="2">
        <f>1/1000*SUM(FuelWood!DZ$29:EK$29)</f>
        <v>12.682163000000003</v>
      </c>
      <c r="EA22" s="2">
        <f>1/1000*SUM(FuelWood!EA$29:EL$29)</f>
        <v>14.129917000000004</v>
      </c>
      <c r="EB22" s="2">
        <f>1/1000*SUM(FuelWood!EB$29:EM$29)</f>
        <v>13.880262</v>
      </c>
      <c r="EC22" s="2">
        <f>1/1000*SUM(FuelWood!EC$29:EN$29)</f>
        <v>14.803268000000003</v>
      </c>
      <c r="ED22" s="2">
        <f>1/1000*SUM(FuelWood!ED$29:EO$29)</f>
        <v>15.708768000000003</v>
      </c>
      <c r="EE22" s="2">
        <f>1/1000*SUM(FuelWood!EE$29:EP$29)</f>
        <v>14.773985000000001</v>
      </c>
      <c r="EF22" s="2">
        <f>1/1000*SUM(FuelWood!EF$29:EQ$29)</f>
        <v>15.084706000000002</v>
      </c>
      <c r="EG22" s="2">
        <f>1/1000*SUM(FuelWood!EG$29:ER$29)</f>
        <v>14.909613</v>
      </c>
      <c r="EH22" s="2">
        <f>1/1000*SUM(FuelWood!EH$29:ES$29)</f>
        <v>14.402832</v>
      </c>
      <c r="EI22" s="2">
        <f>1/1000*SUM(FuelWood!EI$29:ET$29)</f>
        <v>12.652129999999998</v>
      </c>
      <c r="EJ22" s="2">
        <f>1/1000*SUM(FuelWood!EJ$29:EU$29)</f>
        <v>11.646780999999999</v>
      </c>
      <c r="EK22" s="2">
        <f>1/1000*SUM(FuelWood!EK$29:EV$29)</f>
        <v>10.834655</v>
      </c>
      <c r="EL22" s="2">
        <f>1/1000*SUM(FuelWood!EL$29:EW$29)</f>
        <v>9.0773120000000009</v>
      </c>
      <c r="EM22" s="2">
        <f>1/1000*SUM(FuelWood!EM$29:EX$29)</f>
        <v>7.4205480000000019</v>
      </c>
      <c r="EN22" s="2">
        <f>1/1000*SUM(FuelWood!EN$29:EY$29)</f>
        <v>6.8267870000000013</v>
      </c>
      <c r="EO22" s="2">
        <f>1/1000*SUM(FuelWood!EO$29:EZ$29)</f>
        <v>5.4556980000000017</v>
      </c>
      <c r="EP22" s="2">
        <f>1/1000*SUM(FuelWood!EP$29:FA$29)</f>
        <v>4.0285560000000009</v>
      </c>
      <c r="EQ22" s="2">
        <f>1/1000*SUM(FuelWood!EQ$29:FB$29)</f>
        <v>3.2510190000000003</v>
      </c>
      <c r="ER22" s="2">
        <f>1/1000*SUM(FuelWood!ER$29:FC$29)</f>
        <v>2.4634969999999998</v>
      </c>
      <c r="ES22" s="2">
        <f>1/1000*SUM(FuelWood!ES$29:FD$29)</f>
        <v>3.0768490000000002</v>
      </c>
      <c r="ET22" s="2">
        <f>1/1000*SUM(FuelWood!ET$29:FE$29)</f>
        <v>5.6798780000000004</v>
      </c>
      <c r="EU22" s="2">
        <f>1/1000*SUM(FuelWood!EU$29:FF$29)</f>
        <v>6.2436769999999999</v>
      </c>
      <c r="EV22" s="2">
        <f>1/1000*SUM(FuelWood!EV$29:FG$29)</f>
        <v>12.005930000000001</v>
      </c>
      <c r="EW22" s="2">
        <f>1/1000*SUM(FuelWood!EW$29:FH$29)</f>
        <v>14.015813000000001</v>
      </c>
      <c r="EX22" s="2">
        <f>1/1000*SUM(FuelWood!EX$29:FI$29)</f>
        <v>14.444403000000001</v>
      </c>
      <c r="EY22" s="2">
        <f>1/1000*SUM(FuelWood!EY$29:FJ$29)</f>
        <v>14.385318</v>
      </c>
      <c r="EZ22" s="2">
        <f>1/1000*SUM(FuelWood!EZ$29:FK$29)</f>
        <v>14.373858</v>
      </c>
      <c r="FA22" s="2">
        <f>1/1000*SUM(FuelWood!FA$29:FL$29)</f>
        <v>19.871883</v>
      </c>
      <c r="FB22" s="2">
        <f>1/1000*SUM(FuelWood!FB$29:FM$29)</f>
        <v>23.323397000000003</v>
      </c>
      <c r="FC22" s="2">
        <f>1/1000*SUM(FuelWood!FC$29:FN$29)</f>
        <v>25.735192000000001</v>
      </c>
      <c r="FD22" s="2">
        <f>1/1000*SUM(FuelWood!FD$29:FO$29)</f>
        <v>26.579207000000004</v>
      </c>
      <c r="FE22" s="2">
        <f>1/1000*SUM(FuelWood!FE$29:FP$29)</f>
        <v>25.125287</v>
      </c>
      <c r="FF22" s="2">
        <f>1/1000*SUM(FuelWood!FF$29:FQ$29)</f>
        <v>22.217972</v>
      </c>
      <c r="FG22" s="2">
        <f>1/1000*SUM(FuelWood!FG$29:FR$29)</f>
        <v>22.281488999999997</v>
      </c>
      <c r="FH22" s="2">
        <f>1/1000*SUM(FuelWood!FH$29:FS$29)</f>
        <v>17.324798999999999</v>
      </c>
      <c r="FI22" s="2">
        <f>1/1000*SUM(FuelWood!FI$29:FT$29)</f>
        <v>15.314906000000001</v>
      </c>
      <c r="FJ22" s="2">
        <f>1/1000*SUM(FuelWood!FJ$29:FU$29)</f>
        <v>14.858345999999999</v>
      </c>
      <c r="FK22" s="2">
        <f>1/1000*SUM(FuelWood!FK$29:FV$29)</f>
        <v>14.823066000000001</v>
      </c>
      <c r="FL22" s="2">
        <f>1/1000*SUM(FuelWood!FL$29:FW$29)</f>
        <v>14.793281</v>
      </c>
      <c r="FM22" s="2">
        <f>1/1000*SUM(FuelWood!FM$29:FX$29)</f>
        <v>9.2405800000000013</v>
      </c>
      <c r="FN22" s="2">
        <f>1/1000*SUM(FuelWood!FN$29:FY$29)</f>
        <v>5.7851099999999995</v>
      </c>
    </row>
    <row r="23" spans="1:170">
      <c r="A23" t="s">
        <v>66</v>
      </c>
      <c r="B23" s="2">
        <f t="shared" ref="B23:AG23" si="41">B$13-SUM(B18:B22)</f>
        <v>6.9635999999999996</v>
      </c>
      <c r="C23" s="2">
        <f t="shared" si="41"/>
        <v>6.7726999999999862</v>
      </c>
      <c r="D23" s="2">
        <f t="shared" si="41"/>
        <v>7.1704000000000008</v>
      </c>
      <c r="E23" s="2">
        <f t="shared" si="41"/>
        <v>6.9992999999999626</v>
      </c>
      <c r="F23" s="2">
        <f t="shared" si="41"/>
        <v>7.0020999999999702</v>
      </c>
      <c r="G23" s="2">
        <f t="shared" si="41"/>
        <v>7.1179999999999808</v>
      </c>
      <c r="H23" s="2">
        <f t="shared" si="41"/>
        <v>7.0051999999999737</v>
      </c>
      <c r="I23" s="2">
        <f t="shared" si="41"/>
        <v>7.1070999999999742</v>
      </c>
      <c r="J23" s="2">
        <f t="shared" si="41"/>
        <v>6.995199999999997</v>
      </c>
      <c r="K23" s="2">
        <f t="shared" si="41"/>
        <v>6.9468999999999994</v>
      </c>
      <c r="L23" s="2">
        <f t="shared" si="41"/>
        <v>7.2378999999999962</v>
      </c>
      <c r="M23" s="2">
        <f t="shared" si="41"/>
        <v>6.9901000000000266</v>
      </c>
      <c r="N23" s="2">
        <f t="shared" si="41"/>
        <v>7.646499999999989</v>
      </c>
      <c r="O23" s="2">
        <f t="shared" si="41"/>
        <v>7.4638999999999953</v>
      </c>
      <c r="P23" s="2">
        <f t="shared" si="41"/>
        <v>7.1020000000000039</v>
      </c>
      <c r="Q23" s="2">
        <f t="shared" si="41"/>
        <v>7.0080999999999989</v>
      </c>
      <c r="R23" s="2">
        <f t="shared" si="41"/>
        <v>7.0019000000000062</v>
      </c>
      <c r="S23" s="2">
        <f t="shared" si="41"/>
        <v>7.0847000000000122</v>
      </c>
      <c r="T23" s="2">
        <f t="shared" si="41"/>
        <v>6.598399999999998</v>
      </c>
      <c r="U23" s="2">
        <f t="shared" si="41"/>
        <v>6.5763000000000034</v>
      </c>
      <c r="V23" s="2">
        <f t="shared" si="41"/>
        <v>6.8119000000000085</v>
      </c>
      <c r="W23" s="2">
        <f t="shared" si="41"/>
        <v>7.2619999999999862</v>
      </c>
      <c r="X23" s="2">
        <f t="shared" si="41"/>
        <v>7.3591999999999871</v>
      </c>
      <c r="Y23" s="2">
        <f t="shared" si="41"/>
        <v>8.7461999999999733</v>
      </c>
      <c r="Z23" s="2">
        <f t="shared" si="41"/>
        <v>8.6214999999999975</v>
      </c>
      <c r="AA23" s="2">
        <f t="shared" si="41"/>
        <v>8.7719999999999914</v>
      </c>
      <c r="AB23" s="2">
        <f t="shared" si="41"/>
        <v>8.6701999999999941</v>
      </c>
      <c r="AC23" s="2">
        <f t="shared" si="41"/>
        <v>8.8211000000000155</v>
      </c>
      <c r="AD23" s="2">
        <f t="shared" si="41"/>
        <v>8.9279000000000082</v>
      </c>
      <c r="AE23" s="2">
        <f t="shared" si="41"/>
        <v>8.7168000000000063</v>
      </c>
      <c r="AF23" s="2">
        <f t="shared" si="41"/>
        <v>8.6222000000000207</v>
      </c>
      <c r="AG23" s="2">
        <f t="shared" si="41"/>
        <v>8.6895999999999844</v>
      </c>
      <c r="AH23" s="2">
        <f t="shared" ref="AH23:BM23" si="42">AH$13-SUM(AH18:AH22)</f>
        <v>8.5676999999999737</v>
      </c>
      <c r="AI23" s="2">
        <f t="shared" si="42"/>
        <v>8.140700000000038</v>
      </c>
      <c r="AJ23" s="2">
        <f t="shared" si="42"/>
        <v>8.1728000000000236</v>
      </c>
      <c r="AK23" s="2">
        <f t="shared" si="42"/>
        <v>7.6283000000000527</v>
      </c>
      <c r="AL23" s="2">
        <f t="shared" si="42"/>
        <v>7.3558000000000163</v>
      </c>
      <c r="AM23" s="2">
        <f t="shared" si="42"/>
        <v>6.7171999999999912</v>
      </c>
      <c r="AN23" s="2">
        <f t="shared" si="42"/>
        <v>6.8462999999999852</v>
      </c>
      <c r="AO23" s="2">
        <f t="shared" si="42"/>
        <v>7.1572000000000173</v>
      </c>
      <c r="AP23" s="2">
        <f t="shared" si="42"/>
        <v>7.9394000000000062</v>
      </c>
      <c r="AQ23" s="2">
        <f t="shared" si="42"/>
        <v>8.3120999999999867</v>
      </c>
      <c r="AR23" s="2">
        <f t="shared" si="42"/>
        <v>8.8016999999999825</v>
      </c>
      <c r="AS23" s="2">
        <f t="shared" si="42"/>
        <v>9.1033999999999367</v>
      </c>
      <c r="AT23" s="2">
        <f t="shared" si="42"/>
        <v>9.2370000000000232</v>
      </c>
      <c r="AU23" s="2">
        <f t="shared" si="42"/>
        <v>9.1732000000000085</v>
      </c>
      <c r="AV23" s="2">
        <f t="shared" si="42"/>
        <v>8.7864999999999895</v>
      </c>
      <c r="AW23" s="2">
        <f t="shared" si="42"/>
        <v>8.4222999999999786</v>
      </c>
      <c r="AX23" s="2">
        <f t="shared" si="42"/>
        <v>8.2084999999999866</v>
      </c>
      <c r="AY23" s="2">
        <f t="shared" si="42"/>
        <v>8.8520999999999788</v>
      </c>
      <c r="AZ23" s="2">
        <f t="shared" si="42"/>
        <v>8.9756999999999891</v>
      </c>
      <c r="BA23" s="2">
        <f t="shared" si="42"/>
        <v>8.7409999999999854</v>
      </c>
      <c r="BB23" s="2">
        <f t="shared" si="42"/>
        <v>8.0532999999999788</v>
      </c>
      <c r="BC23" s="2">
        <f t="shared" si="42"/>
        <v>7.8838000000000079</v>
      </c>
      <c r="BD23" s="2">
        <f t="shared" si="42"/>
        <v>7.9037999999999897</v>
      </c>
      <c r="BE23" s="2">
        <f t="shared" si="42"/>
        <v>8.2289000000000101</v>
      </c>
      <c r="BF23" s="2">
        <f t="shared" si="42"/>
        <v>8.0495000000000232</v>
      </c>
      <c r="BG23" s="2">
        <f t="shared" si="42"/>
        <v>8.5978999999999814</v>
      </c>
      <c r="BH23" s="2">
        <f t="shared" si="42"/>
        <v>8.4607999999999493</v>
      </c>
      <c r="BI23" s="2">
        <f t="shared" si="42"/>
        <v>8.1400999999999613</v>
      </c>
      <c r="BJ23" s="2">
        <f t="shared" si="42"/>
        <v>8.5255999999999972</v>
      </c>
      <c r="BK23" s="2">
        <f t="shared" si="42"/>
        <v>7.9504000000000303</v>
      </c>
      <c r="BL23" s="2">
        <f t="shared" si="42"/>
        <v>7.5666000000000224</v>
      </c>
      <c r="BM23" s="2">
        <f t="shared" si="42"/>
        <v>7.5644000000000062</v>
      </c>
      <c r="BN23" s="2">
        <f t="shared" ref="BN23:CS23" si="43">BN$13-SUM(BN18:BN22)</f>
        <v>7.5321999999999889</v>
      </c>
      <c r="BO23" s="2">
        <f t="shared" si="43"/>
        <v>7.7471999999999923</v>
      </c>
      <c r="BP23" s="2">
        <f t="shared" si="43"/>
        <v>7.4650999999999925</v>
      </c>
      <c r="BQ23" s="2">
        <f t="shared" si="43"/>
        <v>7.0973000000000184</v>
      </c>
      <c r="BR23" s="2">
        <f t="shared" si="43"/>
        <v>7.3733000000000146</v>
      </c>
      <c r="BS23" s="2">
        <f t="shared" si="43"/>
        <v>6.7787000000000148</v>
      </c>
      <c r="BT23" s="2">
        <f t="shared" si="43"/>
        <v>6.6787999999999812</v>
      </c>
      <c r="BU23" s="2">
        <f t="shared" si="43"/>
        <v>6.905699999999996</v>
      </c>
      <c r="BV23" s="2">
        <f t="shared" si="43"/>
        <v>6.5231999999999886</v>
      </c>
      <c r="BW23" s="2">
        <f t="shared" si="43"/>
        <v>6.4195999999999884</v>
      </c>
      <c r="BX23" s="2">
        <f t="shared" si="43"/>
        <v>6.593199999999996</v>
      </c>
      <c r="BY23" s="2">
        <f t="shared" si="43"/>
        <v>6.6602000000000032</v>
      </c>
      <c r="BZ23" s="2">
        <f t="shared" si="43"/>
        <v>6.7536999999999949</v>
      </c>
      <c r="CA23" s="2">
        <f t="shared" si="43"/>
        <v>6.6961999999999904</v>
      </c>
      <c r="CB23" s="2">
        <f t="shared" si="43"/>
        <v>6.9372000000000327</v>
      </c>
      <c r="CC23" s="2">
        <f t="shared" si="43"/>
        <v>6.9816000000000145</v>
      </c>
      <c r="CD23" s="2">
        <f t="shared" si="43"/>
        <v>7.0287000000000148</v>
      </c>
      <c r="CE23" s="2">
        <f t="shared" si="43"/>
        <v>6.6071000000000026</v>
      </c>
      <c r="CF23" s="2">
        <f t="shared" si="43"/>
        <v>6.3914999999999935</v>
      </c>
      <c r="CG23" s="2">
        <f t="shared" si="43"/>
        <v>6.1160999999999888</v>
      </c>
      <c r="CH23" s="2">
        <f t="shared" si="43"/>
        <v>5.8359999999999843</v>
      </c>
      <c r="CI23" s="2">
        <f t="shared" si="43"/>
        <v>5.8142000000000138</v>
      </c>
      <c r="CJ23" s="2">
        <f t="shared" si="43"/>
        <v>5.790300000000002</v>
      </c>
      <c r="CK23" s="2">
        <f t="shared" si="43"/>
        <v>5.8834999999999553</v>
      </c>
      <c r="CL23" s="2">
        <f t="shared" si="43"/>
        <v>5.8730999999999938</v>
      </c>
      <c r="CM23" s="2">
        <f t="shared" si="43"/>
        <v>5.9624999999999773</v>
      </c>
      <c r="CN23" s="2">
        <f t="shared" si="43"/>
        <v>5.9369999999999834</v>
      </c>
      <c r="CO23" s="2">
        <f t="shared" si="43"/>
        <v>5.95150000000001</v>
      </c>
      <c r="CP23" s="2">
        <f t="shared" si="43"/>
        <v>5.6684999999999945</v>
      </c>
      <c r="CQ23" s="2">
        <f t="shared" si="43"/>
        <v>8.1539999999999964</v>
      </c>
      <c r="CR23" s="2">
        <f t="shared" si="43"/>
        <v>10.482699999999994</v>
      </c>
      <c r="CS23" s="2">
        <f t="shared" si="43"/>
        <v>11.487899999999996</v>
      </c>
      <c r="CT23" s="2">
        <f t="shared" ref="CT23:DY23" si="44">CT$13-SUM(CT18:CT22)</f>
        <v>11.569400000000002</v>
      </c>
      <c r="CU23" s="2">
        <f t="shared" si="44"/>
        <v>11.832899999999995</v>
      </c>
      <c r="CV23" s="2">
        <f t="shared" si="44"/>
        <v>12.325999999999993</v>
      </c>
      <c r="CW23" s="2">
        <f t="shared" si="44"/>
        <v>12.781299999999987</v>
      </c>
      <c r="CX23" s="2">
        <f t="shared" si="44"/>
        <v>12.736199999999997</v>
      </c>
      <c r="CY23" s="2">
        <f t="shared" si="44"/>
        <v>12.341300000000004</v>
      </c>
      <c r="CZ23" s="2">
        <f t="shared" si="44"/>
        <v>12.302199999999999</v>
      </c>
      <c r="DA23" s="2">
        <f t="shared" si="44"/>
        <v>12.546500000000009</v>
      </c>
      <c r="DB23" s="2">
        <f t="shared" si="44"/>
        <v>14.470300000000009</v>
      </c>
      <c r="DC23" s="2">
        <f t="shared" si="44"/>
        <v>14.31219999999999</v>
      </c>
      <c r="DD23" s="2">
        <f t="shared" si="44"/>
        <v>12.884899999999959</v>
      </c>
      <c r="DE23" s="2">
        <f t="shared" si="44"/>
        <v>12.817699999999945</v>
      </c>
      <c r="DF23" s="2">
        <f t="shared" si="44"/>
        <v>13.352799999999974</v>
      </c>
      <c r="DG23" s="2">
        <f t="shared" si="44"/>
        <v>13.956700000000012</v>
      </c>
      <c r="DH23" s="2">
        <f t="shared" si="44"/>
        <v>14.053624999999982</v>
      </c>
      <c r="DI23" s="2">
        <f t="shared" si="44"/>
        <v>14.418512999999962</v>
      </c>
      <c r="DJ23" s="2">
        <f t="shared" si="44"/>
        <v>14.382180999999974</v>
      </c>
      <c r="DK23" s="2">
        <f t="shared" si="44"/>
        <v>14.682410000000004</v>
      </c>
      <c r="DL23" s="2">
        <f t="shared" si="44"/>
        <v>15.541104999999988</v>
      </c>
      <c r="DM23" s="2">
        <f t="shared" si="44"/>
        <v>16.251406000000003</v>
      </c>
      <c r="DN23" s="2">
        <f t="shared" si="44"/>
        <v>14.651778000000036</v>
      </c>
      <c r="DO23" s="2">
        <f t="shared" si="44"/>
        <v>13.03799800000003</v>
      </c>
      <c r="DP23" s="2">
        <f t="shared" si="44"/>
        <v>12.785801999999975</v>
      </c>
      <c r="DQ23" s="2">
        <f t="shared" si="44"/>
        <v>11.874581000000006</v>
      </c>
      <c r="DR23" s="2">
        <f t="shared" si="44"/>
        <v>11.537349000000006</v>
      </c>
      <c r="DS23" s="2">
        <f t="shared" si="44"/>
        <v>11.206201000000007</v>
      </c>
      <c r="DT23" s="2">
        <f t="shared" si="44"/>
        <v>10.783627999999993</v>
      </c>
      <c r="DU23" s="2">
        <f t="shared" si="44"/>
        <v>9.9868980000000391</v>
      </c>
      <c r="DV23" s="2">
        <f t="shared" si="44"/>
        <v>9.9857620000000082</v>
      </c>
      <c r="DW23" s="2">
        <f t="shared" si="44"/>
        <v>9.9168120000000499</v>
      </c>
      <c r="DX23" s="2">
        <f t="shared" si="44"/>
        <v>8.9264790000000289</v>
      </c>
      <c r="DY23" s="2">
        <f t="shared" si="44"/>
        <v>8.2923450000000258</v>
      </c>
      <c r="DZ23" s="2">
        <f t="shared" ref="DZ23:ED23" si="45">DZ$13-SUM(DZ18:DZ22)</f>
        <v>8.6360380000000134</v>
      </c>
      <c r="EA23" s="2">
        <f t="shared" si="45"/>
        <v>8.8277169999999927</v>
      </c>
      <c r="EB23" s="2">
        <f t="shared" si="45"/>
        <v>8.4387230000000102</v>
      </c>
      <c r="EC23" s="2">
        <f t="shared" si="45"/>
        <v>9.1227439999999973</v>
      </c>
      <c r="ED23" s="2">
        <f t="shared" si="45"/>
        <v>9.2092600000000147</v>
      </c>
      <c r="EE23" s="2">
        <f t="shared" ref="EE23" si="46">EE$13-SUM(EE18:EE22)</f>
        <v>10.339752000000004</v>
      </c>
      <c r="EF23" s="2">
        <f t="shared" ref="EF23" si="47">EF$13-SUM(EF18:EF22)</f>
        <v>11.233095000000034</v>
      </c>
      <c r="EG23" s="2">
        <f t="shared" ref="EG23" si="48">EG$13-SUM(EG18:EG22)</f>
        <v>11.732727999999994</v>
      </c>
      <c r="EH23" s="2">
        <f t="shared" ref="EH23" si="49">EH$13-SUM(EH18:EH22)</f>
        <v>12.201718</v>
      </c>
      <c r="EI23" s="2">
        <f t="shared" ref="EI23" si="50">EI$13-SUM(EI18:EI22)</f>
        <v>13.036616000000009</v>
      </c>
      <c r="EJ23" s="2">
        <f t="shared" ref="EJ23" si="51">EJ$13-SUM(EJ18:EJ22)</f>
        <v>13.485540999999998</v>
      </c>
      <c r="EK23" s="2">
        <f t="shared" ref="EK23" si="52">EK$13-SUM(EK18:EK22)</f>
        <v>14.54316</v>
      </c>
      <c r="EL23" s="2">
        <f t="shared" ref="EL23" si="53">EL$13-SUM(EL18:EL22)</f>
        <v>16.714710999999994</v>
      </c>
      <c r="EM23" s="2">
        <f t="shared" ref="EM23" si="54">EM$13-SUM(EM18:EM22)</f>
        <v>17.574110000000005</v>
      </c>
      <c r="EN23" s="2">
        <f t="shared" ref="EN23" si="55">EN$13-SUM(EN18:EN22)</f>
        <v>18.610511000000017</v>
      </c>
      <c r="EO23" s="2">
        <f t="shared" ref="EO23" si="56">EO$13-SUM(EO18:EO22)</f>
        <v>19.605014000000011</v>
      </c>
      <c r="EP23" s="2">
        <f t="shared" ref="EP23:FA23" si="57">EP$13-SUM(EP18:EP22)</f>
        <v>20.988867000000013</v>
      </c>
      <c r="EQ23" s="2">
        <f t="shared" si="57"/>
        <v>20.678742</v>
      </c>
      <c r="ER23" s="2">
        <f t="shared" si="57"/>
        <v>19.81926</v>
      </c>
      <c r="ES23" s="2">
        <f t="shared" si="57"/>
        <v>19.462665000000015</v>
      </c>
      <c r="ET23" s="2">
        <f t="shared" si="57"/>
        <v>19.531749999999988</v>
      </c>
      <c r="EU23" s="2">
        <f t="shared" si="57"/>
        <v>19.267520999999988</v>
      </c>
      <c r="EV23" s="2">
        <f t="shared" si="57"/>
        <v>19.728050999999994</v>
      </c>
      <c r="EW23" s="2">
        <f t="shared" si="57"/>
        <v>18.442504</v>
      </c>
      <c r="EX23" s="2">
        <f t="shared" si="57"/>
        <v>16.453972000000007</v>
      </c>
      <c r="EY23" s="2">
        <f t="shared" si="57"/>
        <v>15.992821000000006</v>
      </c>
      <c r="EZ23" s="2">
        <f t="shared" si="57"/>
        <v>15.775480000000002</v>
      </c>
      <c r="FA23" s="2">
        <f t="shared" si="57"/>
        <v>14.703438999999989</v>
      </c>
      <c r="FB23" s="2">
        <f t="shared" ref="FB23:FM23" si="58">FB$13-SUM(FB18:FB22)</f>
        <v>14.078472000000005</v>
      </c>
      <c r="FC23" s="2">
        <f t="shared" si="58"/>
        <v>13.292675999999986</v>
      </c>
      <c r="FD23" s="2">
        <f t="shared" si="58"/>
        <v>12.848947999999979</v>
      </c>
      <c r="FE23" s="2">
        <f t="shared" si="58"/>
        <v>12.521352999999991</v>
      </c>
      <c r="FF23" s="2">
        <f t="shared" si="58"/>
        <v>12.359095000000025</v>
      </c>
      <c r="FG23" s="2">
        <f t="shared" si="58"/>
        <v>12.242583000000025</v>
      </c>
      <c r="FH23" s="2">
        <f t="shared" si="58"/>
        <v>11.539887000000022</v>
      </c>
      <c r="FI23" s="2">
        <f t="shared" si="58"/>
        <v>11.85744099999998</v>
      </c>
      <c r="FJ23" s="2">
        <f t="shared" si="58"/>
        <v>11.500825999999982</v>
      </c>
      <c r="FK23" s="2">
        <f t="shared" si="58"/>
        <v>11.416407000000007</v>
      </c>
      <c r="FL23" s="2">
        <f t="shared" si="58"/>
        <v>12.772682999999994</v>
      </c>
      <c r="FM23" s="2">
        <f t="shared" si="58"/>
        <v>13.207956999999986</v>
      </c>
      <c r="FN23" s="2">
        <f t="shared" ref="FN23" si="59">FN$13-SUM(FN18:FN22)</f>
        <v>11.777887</v>
      </c>
    </row>
    <row r="25" spans="1:170">
      <c r="A25" t="str">
        <f>Pellets!A$3</f>
        <v>IntraEU</v>
      </c>
      <c r="B25" s="2">
        <f>1/1000*SUM(Chips!B$3:M$3)</f>
        <v>72.062099999999987</v>
      </c>
      <c r="C25" s="2">
        <f>1/1000*SUM(Chips!C$3:N$3)</f>
        <v>75.602200000000011</v>
      </c>
      <c r="D25" s="2">
        <f>1/1000*SUM(Chips!D$3:O$3)</f>
        <v>77.328400000000016</v>
      </c>
      <c r="E25" s="2">
        <f>1/1000*SUM(Chips!E$3:P$3)</f>
        <v>77.507300000000001</v>
      </c>
      <c r="F25" s="2">
        <f>1/1000*SUM(Chips!F$3:Q$3)</f>
        <v>73.353100000000012</v>
      </c>
      <c r="G25" s="2">
        <f>1/1000*SUM(Chips!G$3:R$3)</f>
        <v>69.612100000000027</v>
      </c>
      <c r="H25" s="2">
        <f>1/1000*SUM(Chips!H$3:S$3)</f>
        <v>64.793600000000012</v>
      </c>
      <c r="I25" s="2">
        <f>1/1000*SUM(Chips!I$3:T$3)</f>
        <v>60.768399999999993</v>
      </c>
      <c r="J25" s="2">
        <f>1/1000*SUM(Chips!J$3:U$3)</f>
        <v>55.947299999999991</v>
      </c>
      <c r="K25" s="2">
        <f>1/1000*SUM(Chips!K$3:V$3)</f>
        <v>53.831099999999999</v>
      </c>
      <c r="L25" s="2">
        <f>1/1000*SUM(Chips!L$3:W$3)</f>
        <v>49.408800000000006</v>
      </c>
      <c r="M25" s="2">
        <f>1/1000*SUM(Chips!M$3:X$3)</f>
        <v>44.863700000000009</v>
      </c>
      <c r="N25" s="2">
        <f>1/1000*SUM(Chips!N$3:Y$3)</f>
        <v>43.924900000000001</v>
      </c>
      <c r="O25" s="2">
        <f>1/1000*SUM(Chips!O$3:Z$3)</f>
        <v>39.845400000000005</v>
      </c>
      <c r="P25" s="2">
        <f>1/1000*SUM(Chips!P$3:AA$3)</f>
        <v>34.049199999999999</v>
      </c>
      <c r="Q25" s="2">
        <f>1/1000*SUM(Chips!Q$3:AB$3)</f>
        <v>29.850300000000001</v>
      </c>
      <c r="R25" s="2">
        <f>1/1000*SUM(Chips!R$3:AC$3)</f>
        <v>27.544599999999999</v>
      </c>
      <c r="S25" s="2">
        <f>1/1000*SUM(Chips!S$3:AD$3)</f>
        <v>27.106099999999998</v>
      </c>
      <c r="T25" s="2">
        <f>1/1000*SUM(Chips!T$3:AE$3)</f>
        <v>25.374699999999997</v>
      </c>
      <c r="U25" s="2">
        <f>1/1000*SUM(Chips!U$3:AF$3)</f>
        <v>24.591200000000001</v>
      </c>
      <c r="V25" s="2">
        <f>1/1000*SUM(Chips!V$3:AG$3)</f>
        <v>21.408300000000001</v>
      </c>
      <c r="W25" s="2">
        <f>1/1000*SUM(Chips!W$3:AH$3)</f>
        <v>19.208300000000001</v>
      </c>
      <c r="X25" s="2">
        <f>1/1000*SUM(Chips!X$3:AI$3)</f>
        <v>17.109199999999998</v>
      </c>
      <c r="Y25" s="2">
        <f>1/1000*SUM(Chips!Y$3:AJ$3)</f>
        <v>16.110300000000002</v>
      </c>
      <c r="Z25" s="2">
        <f>1/1000*SUM(Chips!Z$3:AK$3)</f>
        <v>15.200000000000003</v>
      </c>
      <c r="AA25" s="2">
        <f>1/1000*SUM(Chips!AA$3:AL$3)</f>
        <v>15.186600000000004</v>
      </c>
      <c r="AB25" s="2">
        <f>1/1000*SUM(Chips!AB$3:AM$3)</f>
        <v>14.541700000000004</v>
      </c>
      <c r="AC25" s="2">
        <f>1/1000*SUM(Chips!AC$3:AN$3)</f>
        <v>15.106000000000002</v>
      </c>
      <c r="AD25" s="2">
        <f>1/1000*SUM(Chips!AD$3:AO$3)</f>
        <v>15.523900000000001</v>
      </c>
      <c r="AE25" s="2">
        <f>1/1000*SUM(Chips!AE$3:AP$3)</f>
        <v>16.047899999999998</v>
      </c>
      <c r="AF25" s="2">
        <f>1/1000*SUM(Chips!AF$3:AQ$3)</f>
        <v>18.1845</v>
      </c>
      <c r="AG25" s="2">
        <f>1/1000*SUM(Chips!AG$3:AR$3)</f>
        <v>21.382099999999998</v>
      </c>
      <c r="AH25" s="2">
        <f>1/1000*SUM(Chips!AH$3:AS$3)</f>
        <v>28.886400000000002</v>
      </c>
      <c r="AI25" s="2">
        <f>1/1000*SUM(Chips!AI$3:AT$3)</f>
        <v>36.389699999999998</v>
      </c>
      <c r="AJ25" s="2">
        <f>1/1000*SUM(Chips!AJ$3:AU$3)</f>
        <v>43.4574</v>
      </c>
      <c r="AK25" s="2">
        <f>1/1000*SUM(Chips!AK$3:AV$3)</f>
        <v>46.341800000000006</v>
      </c>
      <c r="AL25" s="2">
        <f>1/1000*SUM(Chips!AL$3:AW$3)</f>
        <v>48.264800000000001</v>
      </c>
      <c r="AM25" s="2">
        <f>1/1000*SUM(Chips!AM$3:AX$3)</f>
        <v>52.753</v>
      </c>
      <c r="AN25" s="2">
        <f>1/1000*SUM(Chips!AN$3:AY$3)</f>
        <v>60.930399999999999</v>
      </c>
      <c r="AO25" s="2">
        <f>1/1000*SUM(Chips!AO$3:AZ$3)</f>
        <v>70.940399999999997</v>
      </c>
      <c r="AP25" s="2">
        <f>1/1000*SUM(Chips!AP$3:BA$3)</f>
        <v>77.325600000000009</v>
      </c>
      <c r="AQ25" s="2">
        <f>1/1000*SUM(Chips!AQ$3:BB$3)</f>
        <v>83.74860000000001</v>
      </c>
      <c r="AR25" s="2">
        <f>1/1000*SUM(Chips!AR$3:BC$3)</f>
        <v>87.452400000000011</v>
      </c>
      <c r="AS25" s="2">
        <f>1/1000*SUM(Chips!AS$3:BD$3)</f>
        <v>86.959100000000007</v>
      </c>
      <c r="AT25" s="2">
        <f>1/1000*SUM(Chips!AT$3:BE$3)</f>
        <v>81.88839999999999</v>
      </c>
      <c r="AU25" s="2">
        <f>1/1000*SUM(Chips!AU$3:BF$3)</f>
        <v>78.997599999999991</v>
      </c>
      <c r="AV25" s="2">
        <f>1/1000*SUM(Chips!AV$3:BG$3)</f>
        <v>78.159500000000023</v>
      </c>
      <c r="AW25" s="2">
        <f>1/1000*SUM(Chips!AW$3:BH$3)</f>
        <v>80.509700000000009</v>
      </c>
      <c r="AX25" s="2">
        <f>1/1000*SUM(Chips!AX$3:BI$3)</f>
        <v>82.367900000000006</v>
      </c>
      <c r="AY25" s="2">
        <f>1/1000*SUM(Chips!AY$3:BJ$3)</f>
        <v>84.646000000000001</v>
      </c>
      <c r="AZ25" s="2">
        <f>1/1000*SUM(Chips!AZ$3:BK$3)</f>
        <v>87.676000000000002</v>
      </c>
      <c r="BA25" s="2">
        <f>1/1000*SUM(Chips!BA$3:BL$3)</f>
        <v>85.746100000000013</v>
      </c>
      <c r="BB25" s="2">
        <f>1/1000*SUM(Chips!BB$3:BM$3)</f>
        <v>83.23490000000001</v>
      </c>
      <c r="BC25" s="2">
        <f>1/1000*SUM(Chips!BC$3:BN$3)</f>
        <v>79.681100000000001</v>
      </c>
      <c r="BD25" s="2">
        <f>1/1000*SUM(Chips!BD$3:BO$3)</f>
        <v>81.323200000000014</v>
      </c>
      <c r="BE25" s="2">
        <f>1/1000*SUM(Chips!BE$3:BP$3)</f>
        <v>90.644900000000007</v>
      </c>
      <c r="BF25" s="2">
        <f>1/1000*SUM(Chips!BF$3:BQ$3)</f>
        <v>94.678600000000017</v>
      </c>
      <c r="BG25" s="2">
        <f>1/1000*SUM(Chips!BG$3:BR$3)</f>
        <v>100.21700000000001</v>
      </c>
      <c r="BH25" s="2">
        <f>1/1000*SUM(Chips!BH$3:BS$3)</f>
        <v>101.76260000000002</v>
      </c>
      <c r="BI25" s="2">
        <f>1/1000*SUM(Chips!BI$3:BT$3)</f>
        <v>101.26100000000001</v>
      </c>
      <c r="BJ25" s="2">
        <f>1/1000*SUM(Chips!BJ$3:BU$3)</f>
        <v>99.36</v>
      </c>
      <c r="BK25" s="2">
        <f>1/1000*SUM(Chips!BK$3:BV$3)</f>
        <v>95.308399999999978</v>
      </c>
      <c r="BL25" s="2">
        <f>1/1000*SUM(Chips!BL$3:BW$3)</f>
        <v>87.808299999999974</v>
      </c>
      <c r="BM25" s="2">
        <f>1/1000*SUM(Chips!BM$3:BX$3)</f>
        <v>84.851799999999997</v>
      </c>
      <c r="BN25" s="2">
        <f>1/1000*SUM(Chips!BN$3:BY$3)</f>
        <v>83.941799999999986</v>
      </c>
      <c r="BO25" s="2">
        <f>1/1000*SUM(Chips!BO$3:BZ$3)</f>
        <v>84.418300000000002</v>
      </c>
      <c r="BP25" s="2">
        <f>1/1000*SUM(Chips!BP$3:CA$3)</f>
        <v>81.039600000000007</v>
      </c>
      <c r="BQ25" s="2">
        <f>1/1000*SUM(Chips!BQ$3:CB$3)</f>
        <v>72.591600000000014</v>
      </c>
      <c r="BR25" s="2">
        <f>1/1000*SUM(Chips!BR$3:CC$3)</f>
        <v>69.723600000000005</v>
      </c>
      <c r="BS25" s="2">
        <f>1/1000*SUM(Chips!BS$3:CD$3)</f>
        <v>64.353800000000007</v>
      </c>
      <c r="BT25" s="2">
        <f>1/1000*SUM(Chips!BT$3:CE$3)</f>
        <v>64.728300000000004</v>
      </c>
      <c r="BU25" s="2">
        <f>1/1000*SUM(Chips!BU$3:CF$3)</f>
        <v>74.3095</v>
      </c>
      <c r="BV25" s="2">
        <f>1/1000*SUM(Chips!BV$3:CG$3)</f>
        <v>80.557400000000015</v>
      </c>
      <c r="BW25" s="2">
        <f>1/1000*SUM(Chips!BW$3:CH$3)</f>
        <v>92.074000000000012</v>
      </c>
      <c r="BX25" s="2">
        <f>1/1000*SUM(Chips!BX$3:CI$3)</f>
        <v>97.828900000000004</v>
      </c>
      <c r="BY25" s="2">
        <f>1/1000*SUM(Chips!BY$3:CJ$3)</f>
        <v>102.8241</v>
      </c>
      <c r="BZ25" s="2">
        <f>1/1000*SUM(Chips!BZ$3:CK$3)</f>
        <v>108.16580000000002</v>
      </c>
      <c r="CA25" s="2">
        <f>1/1000*SUM(Chips!CA$3:CL$3)</f>
        <v>112.9743</v>
      </c>
      <c r="CB25" s="2">
        <f>1/1000*SUM(Chips!CB$3:CM$3)</f>
        <v>117.99780000000001</v>
      </c>
      <c r="CC25" s="2">
        <f>1/1000*SUM(Chips!CC$3:CN$3)</f>
        <v>124.1063</v>
      </c>
      <c r="CD25" s="2">
        <f>1/1000*SUM(Chips!CD$3:CO$3)</f>
        <v>127.97620000000003</v>
      </c>
      <c r="CE25" s="2">
        <f>1/1000*SUM(Chips!CE$3:CP$3)</f>
        <v>133.93000000000004</v>
      </c>
      <c r="CF25" s="2">
        <f>1/1000*SUM(Chips!CF$3:CQ$3)</f>
        <v>136.09430000000003</v>
      </c>
      <c r="CG25" s="2">
        <f>1/1000*SUM(Chips!CG$3:CR$3)</f>
        <v>133.58240000000004</v>
      </c>
      <c r="CH25" s="2">
        <f>1/1000*SUM(Chips!CH$3:CS$3)</f>
        <v>132.92160000000001</v>
      </c>
      <c r="CI25" s="2">
        <f>1/1000*SUM(Chips!CI$3:CT$3)</f>
        <v>128.0386</v>
      </c>
      <c r="CJ25" s="2">
        <f>1/1000*SUM(Chips!CJ$3:CU$3)</f>
        <v>127.1028</v>
      </c>
      <c r="CK25" s="2">
        <f>1/1000*SUM(Chips!CK$3:CV$3)</f>
        <v>127.52620000000002</v>
      </c>
      <c r="CL25" s="2">
        <f>1/1000*SUM(Chips!CL$3:CW$3)</f>
        <v>128.74950000000001</v>
      </c>
      <c r="CM25" s="2">
        <f>1/1000*SUM(Chips!CM$3:CX$3)</f>
        <v>131.238</v>
      </c>
      <c r="CN25" s="2">
        <f>1/1000*SUM(Chips!CN$3:CY$3)</f>
        <v>136.86240000000004</v>
      </c>
      <c r="CO25" s="2">
        <f>1/1000*SUM(Chips!CO$3:CZ$3)</f>
        <v>144.55140000000003</v>
      </c>
      <c r="CP25" s="2">
        <f>1/1000*SUM(Chips!CP$3:DA$3)</f>
        <v>148.32870000000003</v>
      </c>
      <c r="CQ25" s="2">
        <f>1/1000*SUM(Chips!CQ$3:DB$3)</f>
        <v>152.30590000000001</v>
      </c>
      <c r="CR25" s="2">
        <f>1/1000*SUM(Chips!CR$3:DC$3)</f>
        <v>153.2885</v>
      </c>
      <c r="CS25" s="2">
        <f>1/1000*SUM(Chips!CS$3:DD$3)</f>
        <v>153.12299999999999</v>
      </c>
      <c r="CT25" s="2">
        <f>1/1000*SUM(Chips!CT$3:DE$3)</f>
        <v>153.65320000000003</v>
      </c>
      <c r="CU25" s="2">
        <f>1/1000*SUM(Chips!CU$3:DF$3)</f>
        <v>155.07860000000002</v>
      </c>
      <c r="CV25" s="2">
        <f>1/1000*SUM(Chips!CV$3:DG$3)</f>
        <v>160.1962</v>
      </c>
      <c r="CW25" s="2">
        <f>1/1000*SUM(Chips!CW$3:DH$3)</f>
        <v>162.96980000000002</v>
      </c>
      <c r="CX25" s="2">
        <f>1/1000*SUM(Chips!CX$3:DI$3)</f>
        <v>164.26829999999998</v>
      </c>
      <c r="CY25" s="2">
        <f>1/1000*SUM(Chips!CY$3:DJ$3)</f>
        <v>161.90179999999998</v>
      </c>
      <c r="CZ25" s="2">
        <f>1/1000*SUM(Chips!CZ$3:DK$3)</f>
        <v>153.8013</v>
      </c>
      <c r="DA25" s="2">
        <f>1/1000*SUM(Chips!DA$3:DL$3)</f>
        <v>146.66350000000003</v>
      </c>
      <c r="DB25" s="2">
        <f>1/1000*SUM(Chips!DB$3:DM$3)</f>
        <v>147.05240000000003</v>
      </c>
      <c r="DC25" s="2">
        <f>1/1000*SUM(Chips!DC$3:DN$3)</f>
        <v>140.17760000000001</v>
      </c>
      <c r="DD25" s="2">
        <f>1/1000*SUM(Chips!DD$3:DO$3)</f>
        <v>134.77799999999999</v>
      </c>
      <c r="DE25" s="2">
        <f>1/1000*SUM(Chips!DE$3:DP$3)</f>
        <v>130.93270000000001</v>
      </c>
      <c r="DF25" s="2">
        <f>1/1000*SUM(Chips!DF$3:DQ$3)</f>
        <v>134.21379999999999</v>
      </c>
      <c r="DG25" s="2">
        <f>1/1000*SUM(Chips!DG$3:DR$3)</f>
        <v>128.29483999999999</v>
      </c>
      <c r="DH25" s="2">
        <f>1/1000*SUM(Chips!DH$3:DS$3)</f>
        <v>120.543784</v>
      </c>
      <c r="DI25" s="2">
        <f>1/1000*SUM(Chips!DI$3:DT$3)</f>
        <v>110.51039400000001</v>
      </c>
      <c r="DJ25" s="2">
        <f>1/1000*SUM(Chips!DJ$3:DU$3)</f>
        <v>111.883047</v>
      </c>
      <c r="DK25" s="2">
        <f>1/1000*SUM(Chips!DK$3:DV$3)</f>
        <v>106.40428200000001</v>
      </c>
      <c r="DL25" s="2">
        <f>1/1000*SUM(Chips!DL$3:DW$3)</f>
        <v>101.6748</v>
      </c>
      <c r="DM25" s="2">
        <f>1/1000*SUM(Chips!DM$3:DX$3)</f>
        <v>92.305859999999996</v>
      </c>
      <c r="DN25" s="2">
        <f>1/1000*SUM(Chips!DN$3:DY$3)</f>
        <v>86.942504</v>
      </c>
      <c r="DO25" s="2">
        <f>1/1000*SUM(Chips!DO$3:DZ$3)</f>
        <v>99.754019</v>
      </c>
      <c r="DP25" s="2">
        <f>1/1000*SUM(Chips!DP$3:EA$3)</f>
        <v>113.426231</v>
      </c>
      <c r="DQ25" s="2">
        <f>1/1000*SUM(Chips!DQ$3:EB$3)</f>
        <v>114.215001</v>
      </c>
      <c r="DR25" s="2">
        <f>1/1000*SUM(Chips!DR$3:EC$3)</f>
        <v>119.611386</v>
      </c>
      <c r="DS25" s="2">
        <f>1/1000*SUM(Chips!DS$3:ED$3)</f>
        <v>119.334312</v>
      </c>
      <c r="DT25" s="2">
        <f>1/1000*SUM(Chips!DT$3:EE$3)</f>
        <v>120.44401899999998</v>
      </c>
      <c r="DU25" s="2">
        <f>1/1000*SUM(Chips!DU$3:EF$3)</f>
        <v>124.60153399999999</v>
      </c>
      <c r="DV25" s="2">
        <f>1/1000*SUM(Chips!DV$3:EG$3)</f>
        <v>118.46459000000002</v>
      </c>
      <c r="DW25" s="2">
        <f>1/1000*SUM(Chips!DW$3:EH$3)</f>
        <v>117.913713</v>
      </c>
      <c r="DX25" s="2">
        <f>1/1000*SUM(Chips!DX$3:EI$3)</f>
        <v>119.88036799999999</v>
      </c>
      <c r="DY25" s="2">
        <f>1/1000*SUM(Chips!DY$3:EJ$3)</f>
        <v>119.50911700000002</v>
      </c>
      <c r="DZ25" s="2">
        <f>1/1000*SUM(Chips!DZ$3:EK$3)</f>
        <v>114.36996499999999</v>
      </c>
      <c r="EA25" s="2">
        <f>1/1000*SUM(Chips!EA$3:EL$3)</f>
        <v>96.989437999999993</v>
      </c>
      <c r="EB25" s="2">
        <f>1/1000*SUM(Chips!EB$3:EM$3)</f>
        <v>82.524461000000002</v>
      </c>
      <c r="EC25" s="2">
        <f>1/1000*SUM(Chips!EC$3:EN$3)</f>
        <v>76.613769000000019</v>
      </c>
      <c r="ED25" s="2">
        <f>1/1000*SUM(Chips!ED$3:EO$3)</f>
        <v>74.252966000000015</v>
      </c>
      <c r="EE25" s="2">
        <f>1/1000*SUM(Chips!EE$3:EP$3)</f>
        <v>72.493354000000011</v>
      </c>
      <c r="EF25" s="2">
        <f>1/1000*SUM(Chips!EF$3:EQ$3)</f>
        <v>68.028917000000007</v>
      </c>
      <c r="EG25" s="2">
        <f>1/1000*SUM(Chips!EG$3:ER$3)</f>
        <v>62.892468000000008</v>
      </c>
      <c r="EH25" s="2">
        <f>1/1000*SUM(Chips!EH$3:ES$3)</f>
        <v>59.133042000000003</v>
      </c>
      <c r="EI25" s="2">
        <f>1/1000*SUM(Chips!EI$3:ET$3)</f>
        <v>59.569480000000006</v>
      </c>
      <c r="EJ25" s="2">
        <f>1/1000*SUM(Chips!EJ$3:EU$3)</f>
        <v>63.470864000000006</v>
      </c>
      <c r="EK25" s="2">
        <f>1/1000*SUM(Chips!EK$3:EV$3)</f>
        <v>68.910588000000004</v>
      </c>
      <c r="EL25" s="2">
        <f>1/1000*SUM(Chips!EL$3:EW$3)</f>
        <v>75.045532000000009</v>
      </c>
      <c r="EM25" s="2">
        <f>1/1000*SUM(Chips!EM$3:EX$3)</f>
        <v>78.641338999999988</v>
      </c>
      <c r="EN25" s="2">
        <f>1/1000*SUM(Chips!EN$3:EY$3)</f>
        <v>80.230467000000004</v>
      </c>
      <c r="EO25" s="2">
        <f>1/1000*SUM(Chips!EO$3:EZ$3)</f>
        <v>82.859105999999997</v>
      </c>
      <c r="EP25" s="2">
        <f>1/1000*SUM(Chips!EP$3:FA$3)</f>
        <v>70.88785</v>
      </c>
      <c r="EQ25" s="2">
        <f>1/1000*SUM(Chips!EQ$3:FB$3)</f>
        <v>67.996426000000014</v>
      </c>
      <c r="ER25" s="2">
        <f>1/1000*SUM(Chips!ER$3:FC$3)</f>
        <v>70.759506000000016</v>
      </c>
      <c r="ES25" s="2">
        <f>1/1000*SUM(Chips!ES$3:FD$3)</f>
        <v>72.603324000000015</v>
      </c>
      <c r="ET25" s="2">
        <f>1/1000*SUM(Chips!ET$3:FE$3)</f>
        <v>74.509620000000012</v>
      </c>
      <c r="EU25" s="2">
        <f>1/1000*SUM(Chips!EU$3:FF$3)</f>
        <v>76.625060000000005</v>
      </c>
      <c r="EV25" s="2">
        <f>1/1000*SUM(Chips!EV$3:FG$3)</f>
        <v>73.728758999999997</v>
      </c>
      <c r="EW25" s="2">
        <f>1/1000*SUM(Chips!EW$3:FH$3)</f>
        <v>71.507046999999986</v>
      </c>
      <c r="EX25" s="2">
        <f>1/1000*SUM(Chips!EX$3:FI$3)</f>
        <v>66.517524000000009</v>
      </c>
      <c r="EY25" s="2">
        <f>1/1000*SUM(Chips!EY$3:FJ$3)</f>
        <v>61.329438000000003</v>
      </c>
      <c r="EZ25" s="2">
        <f>1/1000*SUM(Chips!EZ$3:FK$3)</f>
        <v>57.537371</v>
      </c>
      <c r="FA25" s="2">
        <f>1/1000*SUM(Chips!FA$3:FL$3)</f>
        <v>56.448864999999998</v>
      </c>
      <c r="FB25" s="2">
        <f>1/1000*SUM(Chips!FB$3:FM$3)</f>
        <v>59.363126000000008</v>
      </c>
      <c r="FC25" s="2">
        <f>1/1000*SUM(Chips!FC$3:FN$3)</f>
        <v>62.313418000000013</v>
      </c>
      <c r="FD25" s="2">
        <f>1/1000*SUM(Chips!FD$3:FO$3)</f>
        <v>60.105050000000013</v>
      </c>
      <c r="FE25" s="2">
        <f>1/1000*SUM(Chips!FE$3:FP$3)</f>
        <v>57.154847000000011</v>
      </c>
      <c r="FF25" s="2">
        <f>1/1000*SUM(Chips!FF$3:FQ$3)</f>
        <v>55.305597999999996</v>
      </c>
      <c r="FG25" s="2">
        <f>1/1000*SUM(Chips!FG$3:FR$3)</f>
        <v>52.595396999999998</v>
      </c>
      <c r="FH25" s="2">
        <f>1/1000*SUM(Chips!FH$3:FS$3)</f>
        <v>51.520518999999993</v>
      </c>
      <c r="FI25" s="2">
        <f>1/1000*SUM(Chips!FI$3:FT$3)</f>
        <v>51.278150999999994</v>
      </c>
      <c r="FJ25" s="2">
        <f>1/1000*SUM(Chips!FJ$3:FU$3)</f>
        <v>52.451302999999989</v>
      </c>
      <c r="FK25" s="2">
        <f>1/1000*SUM(Chips!FK$3:FV$3)</f>
        <v>55.255375000000001</v>
      </c>
      <c r="FL25" s="2">
        <f>1/1000*SUM(Chips!FL$3:FW$3)</f>
        <v>56.977872000000005</v>
      </c>
      <c r="FM25" s="2">
        <f>1/1000*SUM(Chips!FM$3:FX$3)</f>
        <v>58.497145000000003</v>
      </c>
      <c r="FN25" s="2">
        <f>1/1000*SUM(Chips!FN$3:FY$3)</f>
        <v>52.277258000000003</v>
      </c>
    </row>
    <row r="26" spans="1:170">
      <c r="A26" t="str">
        <f>Pellets!A$4</f>
        <v>ExtraEU</v>
      </c>
      <c r="B26" s="2">
        <f>1/1000*SUM(Chips!B$4:M$4)</f>
        <v>1.0609000000000002</v>
      </c>
      <c r="C26" s="2">
        <f>1/1000*SUM(Chips!C$4:N$4)</f>
        <v>1.1137000000000001</v>
      </c>
      <c r="D26" s="2">
        <f>1/1000*SUM(Chips!D$4:O$4)</f>
        <v>1.2467000000000001</v>
      </c>
      <c r="E26" s="2">
        <f>1/1000*SUM(Chips!E$4:P$4)</f>
        <v>1.6064000000000001</v>
      </c>
      <c r="F26" s="2">
        <f>1/1000*SUM(Chips!F$4:Q$4)</f>
        <v>1.7230000000000001</v>
      </c>
      <c r="G26" s="2">
        <f>1/1000*SUM(Chips!G$4:R$4)</f>
        <v>1.7162000000000002</v>
      </c>
      <c r="H26" s="2">
        <f>1/1000*SUM(Chips!H$4:S$4)</f>
        <v>1.7949999999999999</v>
      </c>
      <c r="I26" s="2">
        <f>1/1000*SUM(Chips!I$4:T$4)</f>
        <v>1.7521000000000004</v>
      </c>
      <c r="J26" s="2">
        <f>1/1000*SUM(Chips!J$4:U$4)</f>
        <v>1.8271000000000004</v>
      </c>
      <c r="K26" s="2">
        <f>1/1000*SUM(Chips!K$4:V$4)</f>
        <v>1.8069000000000004</v>
      </c>
      <c r="L26" s="2">
        <f>1/1000*SUM(Chips!L$4:W$4)</f>
        <v>1.8049999999999999</v>
      </c>
      <c r="M26" s="2">
        <f>1/1000*SUM(Chips!M$4:X$4)</f>
        <v>1.8216999999999999</v>
      </c>
      <c r="N26" s="2">
        <f>1/1000*SUM(Chips!N$4:Y$4)</f>
        <v>1.8689000000000002</v>
      </c>
      <c r="O26" s="2">
        <f>1/1000*SUM(Chips!O$4:Z$4)</f>
        <v>1.7383</v>
      </c>
      <c r="P26" s="2">
        <f>1/1000*SUM(Chips!P$4:AA$4)</f>
        <v>1.6834000000000002</v>
      </c>
      <c r="Q26" s="2">
        <f>1/1000*SUM(Chips!Q$4:AB$4)</f>
        <v>1.3655999999999999</v>
      </c>
      <c r="R26" s="2">
        <f>1/1000*SUM(Chips!R$4:AC$4)</f>
        <v>1.363</v>
      </c>
      <c r="S26" s="2">
        <f>1/1000*SUM(Chips!S$4:AD$4)</f>
        <v>1.3733000000000002</v>
      </c>
      <c r="T26" s="2">
        <f>1/1000*SUM(Chips!T$4:AE$4)</f>
        <v>1.3327</v>
      </c>
      <c r="U26" s="2">
        <f>1/1000*SUM(Chips!U$4:AF$4)</f>
        <v>1.4003999999999999</v>
      </c>
      <c r="V26" s="2">
        <f>1/1000*SUM(Chips!V$4:AG$4)</f>
        <v>1.3526</v>
      </c>
      <c r="W26" s="2">
        <f>1/1000*SUM(Chips!W$4:AH$4)</f>
        <v>1.4361000000000002</v>
      </c>
      <c r="X26" s="2">
        <f>1/1000*SUM(Chips!X$4:AI$4)</f>
        <v>1.4981</v>
      </c>
      <c r="Y26" s="2">
        <f>1/1000*SUM(Chips!Y$4:AJ$4)</f>
        <v>1.8215999999999999</v>
      </c>
      <c r="Z26" s="2">
        <f>1/1000*SUM(Chips!Z$4:AK$4)</f>
        <v>2.0813999999999999</v>
      </c>
      <c r="AA26" s="2">
        <f>1/1000*SUM(Chips!AA$4:AL$4)</f>
        <v>2.1646000000000001</v>
      </c>
      <c r="AB26" s="2">
        <f>1/1000*SUM(Chips!AB$4:AM$4)</f>
        <v>2.2031999999999998</v>
      </c>
      <c r="AC26" s="2">
        <f>1/1000*SUM(Chips!AC$4:AN$4)</f>
        <v>2.3756999999999997</v>
      </c>
      <c r="AD26" s="2">
        <f>1/1000*SUM(Chips!AD$4:AO$4)</f>
        <v>2.4018999999999995</v>
      </c>
      <c r="AE26" s="2">
        <f>1/1000*SUM(Chips!AE$4:AP$4)</f>
        <v>2.4787999999999997</v>
      </c>
      <c r="AF26" s="2">
        <f>1/1000*SUM(Chips!AF$4:AQ$4)</f>
        <v>2.5236000000000001</v>
      </c>
      <c r="AG26" s="2">
        <f>1/1000*SUM(Chips!AG$4:AR$4)</f>
        <v>2.5829</v>
      </c>
      <c r="AH26" s="2">
        <f>1/1000*SUM(Chips!AH$4:AS$4)</f>
        <v>2.6634000000000002</v>
      </c>
      <c r="AI26" s="2">
        <f>1/1000*SUM(Chips!AI$4:AT$4)</f>
        <v>2.6686000000000001</v>
      </c>
      <c r="AJ26" s="2">
        <f>1/1000*SUM(Chips!AJ$4:AU$4)</f>
        <v>2.8782000000000001</v>
      </c>
      <c r="AK26" s="2">
        <f>1/1000*SUM(Chips!AK$4:AV$4)</f>
        <v>2.9093000000000004</v>
      </c>
      <c r="AL26" s="2">
        <f>1/1000*SUM(Chips!AL$4:AW$4)</f>
        <v>2.9736000000000002</v>
      </c>
      <c r="AM26" s="2">
        <f>1/1000*SUM(Chips!AM$4:AX$4)</f>
        <v>3.3222000000000005</v>
      </c>
      <c r="AN26" s="2">
        <f>1/1000*SUM(Chips!AN$4:AY$4)</f>
        <v>3.4273000000000002</v>
      </c>
      <c r="AO26" s="2">
        <f>1/1000*SUM(Chips!AO$4:AZ$4)</f>
        <v>3.3377000000000003</v>
      </c>
      <c r="AP26" s="2">
        <f>1/1000*SUM(Chips!AP$4:BA$4)</f>
        <v>3.3666000000000005</v>
      </c>
      <c r="AQ26" s="2">
        <f>1/1000*SUM(Chips!AQ$4:BB$4)</f>
        <v>3.3266000000000004</v>
      </c>
      <c r="AR26" s="2">
        <f>1/1000*SUM(Chips!AR$4:BC$4)</f>
        <v>3.3191000000000002</v>
      </c>
      <c r="AS26" s="2">
        <f>1/1000*SUM(Chips!AS$4:BD$4)</f>
        <v>3.2714000000000003</v>
      </c>
      <c r="AT26" s="2">
        <f>1/1000*SUM(Chips!AT$4:BE$4)</f>
        <v>3.3170000000000006</v>
      </c>
      <c r="AU26" s="2">
        <f>1/1000*SUM(Chips!AU$4:BF$4)</f>
        <v>3.2067000000000005</v>
      </c>
      <c r="AV26" s="2">
        <f>1/1000*SUM(Chips!AV$4:BG$4)</f>
        <v>3.1234000000000002</v>
      </c>
      <c r="AW26" s="2">
        <f>1/1000*SUM(Chips!AW$4:BH$4)</f>
        <v>2.7822</v>
      </c>
      <c r="AX26" s="2">
        <f>1/1000*SUM(Chips!AX$4:BI$4)</f>
        <v>2.4502000000000002</v>
      </c>
      <c r="AY26" s="2">
        <f>1/1000*SUM(Chips!AY$4:BJ$4)</f>
        <v>2.0200000000000005</v>
      </c>
      <c r="AZ26" s="2">
        <f>1/1000*SUM(Chips!AZ$4:BK$4)</f>
        <v>1.8758000000000004</v>
      </c>
      <c r="BA26" s="2">
        <f>1/1000*SUM(Chips!BA$4:BL$4)</f>
        <v>1.8032000000000004</v>
      </c>
      <c r="BB26" s="2">
        <f>1/1000*SUM(Chips!BB$4:BM$4)</f>
        <v>1.7199000000000004</v>
      </c>
      <c r="BC26" s="2">
        <f>1/1000*SUM(Chips!BC$4:BN$4)</f>
        <v>1.7695000000000003</v>
      </c>
      <c r="BD26" s="2">
        <f>1/1000*SUM(Chips!BD$4:BO$4)</f>
        <v>1.7723</v>
      </c>
      <c r="BE26" s="2">
        <f>1/1000*SUM(Chips!BE$4:BP$4)</f>
        <v>1.7653000000000001</v>
      </c>
      <c r="BF26" s="2">
        <f>1/1000*SUM(Chips!BF$4:BQ$4)</f>
        <v>1.7079000000000002</v>
      </c>
      <c r="BG26" s="2">
        <f>1/1000*SUM(Chips!BG$4:BR$4)</f>
        <v>1.7638000000000003</v>
      </c>
      <c r="BH26" s="2">
        <f>1/1000*SUM(Chips!BH$4:BS$4)</f>
        <v>1.6713000000000002</v>
      </c>
      <c r="BI26" s="2">
        <f>1/1000*SUM(Chips!BI$4:BT$4)</f>
        <v>1.7404000000000002</v>
      </c>
      <c r="BJ26" s="2">
        <f>1/1000*SUM(Chips!BJ$4:BU$4)</f>
        <v>1.7663000000000002</v>
      </c>
      <c r="BK26" s="2">
        <f>1/1000*SUM(Chips!BK$4:BV$4)</f>
        <v>1.8537999999999999</v>
      </c>
      <c r="BL26" s="2">
        <f>1/1000*SUM(Chips!BL$4:BW$4)</f>
        <v>1.7704000000000004</v>
      </c>
      <c r="BM26" s="2">
        <f>1/1000*SUM(Chips!BM$4:BX$4)</f>
        <v>1.7939000000000001</v>
      </c>
      <c r="BN26" s="2">
        <f>1/1000*SUM(Chips!BN$4:BY$4)</f>
        <v>1.8126000000000002</v>
      </c>
      <c r="BO26" s="2">
        <f>1/1000*SUM(Chips!BO$4:BZ$4)</f>
        <v>1.7340000000000002</v>
      </c>
      <c r="BP26" s="2">
        <f>1/1000*SUM(Chips!BP$4:CA$4)</f>
        <v>1.7315000000000003</v>
      </c>
      <c r="BQ26" s="2">
        <f>1/1000*SUM(Chips!BQ$4:CB$4)</f>
        <v>1.7224000000000002</v>
      </c>
      <c r="BR26" s="2">
        <f>1/1000*SUM(Chips!BR$4:CC$4)</f>
        <v>1.7650000000000001</v>
      </c>
      <c r="BS26" s="2">
        <f>1/1000*SUM(Chips!BS$4:CD$4)</f>
        <v>1.7878000000000003</v>
      </c>
      <c r="BT26" s="2">
        <f>1/1000*SUM(Chips!BT$4:CE$4)</f>
        <v>1.7678000000000003</v>
      </c>
      <c r="BU26" s="2">
        <f>1/1000*SUM(Chips!BU$4:CF$4)</f>
        <v>1.6498000000000002</v>
      </c>
      <c r="BV26" s="2">
        <f>1/1000*SUM(Chips!BV$4:CG$4)</f>
        <v>1.6679000000000002</v>
      </c>
      <c r="BW26" s="2">
        <f>1/1000*SUM(Chips!BW$4:CH$4)</f>
        <v>1.6684999999999999</v>
      </c>
      <c r="BX26" s="2">
        <f>1/1000*SUM(Chips!BX$4:CI$4)</f>
        <v>1.8789999999999998</v>
      </c>
      <c r="BY26" s="2">
        <f>1/1000*SUM(Chips!BY$4:CJ$4)</f>
        <v>1.8656000000000001</v>
      </c>
      <c r="BZ26" s="2">
        <f>1/1000*SUM(Chips!BZ$4:CK$4)</f>
        <v>1.8761000000000001</v>
      </c>
      <c r="CA26" s="2">
        <f>1/1000*SUM(Chips!CA$4:CL$4)</f>
        <v>1.9004000000000001</v>
      </c>
      <c r="CB26" s="2">
        <f>1/1000*SUM(Chips!CB$4:CM$4)</f>
        <v>1.9745000000000004</v>
      </c>
      <c r="CC26" s="2">
        <f>1/1000*SUM(Chips!CC$4:CN$4)</f>
        <v>2.0383000000000004</v>
      </c>
      <c r="CD26" s="2">
        <f>1/1000*SUM(Chips!CD$4:CO$4)</f>
        <v>2.0506000000000002</v>
      </c>
      <c r="CE26" s="2">
        <f>1/1000*SUM(Chips!CE$4:CP$4)</f>
        <v>2.0684</v>
      </c>
      <c r="CF26" s="2">
        <f>1/1000*SUM(Chips!CF$4:CQ$4)</f>
        <v>2.2901000000000002</v>
      </c>
      <c r="CG26" s="2">
        <f>1/1000*SUM(Chips!CG$4:CR$4)</f>
        <v>2.5186999999999999</v>
      </c>
      <c r="CH26" s="2">
        <f>1/1000*SUM(Chips!CH$4:CS$4)</f>
        <v>2.5827000000000004</v>
      </c>
      <c r="CI26" s="2">
        <f>1/1000*SUM(Chips!CI$4:CT$4)</f>
        <v>2.7721000000000005</v>
      </c>
      <c r="CJ26" s="2">
        <f>1/1000*SUM(Chips!CJ$4:CU$4)</f>
        <v>2.7226000000000004</v>
      </c>
      <c r="CK26" s="2">
        <f>1/1000*SUM(Chips!CK$4:CV$4)</f>
        <v>2.7492000000000001</v>
      </c>
      <c r="CL26" s="2">
        <f>1/1000*SUM(Chips!CL$4:CW$4)</f>
        <v>2.7930000000000001</v>
      </c>
      <c r="CM26" s="2">
        <f>1/1000*SUM(Chips!CM$4:CX$4)</f>
        <v>2.8383000000000003</v>
      </c>
      <c r="CN26" s="2">
        <f>1/1000*SUM(Chips!CN$4:CY$4)</f>
        <v>2.7262000000000008</v>
      </c>
      <c r="CO26" s="2">
        <f>1/1000*SUM(Chips!CO$4:CZ$4)</f>
        <v>2.6997000000000004</v>
      </c>
      <c r="CP26" s="2">
        <f>1/1000*SUM(Chips!CP$4:DA$4)</f>
        <v>2.6048000000000004</v>
      </c>
      <c r="CQ26" s="2">
        <f>1/1000*SUM(Chips!CQ$4:DB$4)</f>
        <v>2.6518000000000002</v>
      </c>
      <c r="CR26" s="2">
        <f>1/1000*SUM(Chips!CR$4:DC$4)</f>
        <v>2.5486</v>
      </c>
      <c r="CS26" s="2">
        <f>1/1000*SUM(Chips!CS$4:DD$4)</f>
        <v>2.3975</v>
      </c>
      <c r="CT26" s="2">
        <f>1/1000*SUM(Chips!CT$4:DE$4)</f>
        <v>2.3094000000000001</v>
      </c>
      <c r="CU26" s="2">
        <f>1/1000*SUM(Chips!CU$4:DF$4)</f>
        <v>2.1776</v>
      </c>
      <c r="CV26" s="2">
        <f>1/1000*SUM(Chips!CV$4:DG$4)</f>
        <v>2.1071999999999997</v>
      </c>
      <c r="CW26" s="2">
        <f>1/1000*SUM(Chips!CW$4:DH$4)</f>
        <v>2.1892000000000005</v>
      </c>
      <c r="CX26" s="2">
        <f>1/1000*SUM(Chips!CX$4:DI$4)</f>
        <v>2.1133999999999999</v>
      </c>
      <c r="CY26" s="2">
        <f>1/1000*SUM(Chips!CY$4:DJ$4)</f>
        <v>2.0817000000000001</v>
      </c>
      <c r="CZ26" s="2">
        <f>1/1000*SUM(Chips!CZ$4:DK$4)</f>
        <v>2.1173000000000002</v>
      </c>
      <c r="DA26" s="2">
        <f>1/1000*SUM(Chips!DA$4:DL$4)</f>
        <v>2.2369000000000003</v>
      </c>
      <c r="DB26" s="2">
        <f>1/1000*SUM(Chips!DB$4:DM$4)</f>
        <v>2.2376999999999998</v>
      </c>
      <c r="DC26" s="2">
        <f>1/1000*SUM(Chips!DC$4:DN$4)</f>
        <v>2.1757000000000004</v>
      </c>
      <c r="DD26" s="2">
        <f>1/1000*SUM(Chips!DD$4:DO$4)</f>
        <v>2.0833000000000004</v>
      </c>
      <c r="DE26" s="2">
        <f>1/1000*SUM(Chips!DE$4:DP$4)</f>
        <v>2.1276000000000006</v>
      </c>
      <c r="DF26" s="2">
        <f>1/1000*SUM(Chips!DF$4:DQ$4)</f>
        <v>2.1604000000000001</v>
      </c>
      <c r="DG26" s="2">
        <f>1/1000*SUM(Chips!DG$4:DR$4)</f>
        <v>2.1480900000000003</v>
      </c>
      <c r="DH26" s="2">
        <f>1/1000*SUM(Chips!DH$4:DS$4)</f>
        <v>2.2425140000000003</v>
      </c>
      <c r="DI26" s="2">
        <f>1/1000*SUM(Chips!DI$4:DT$4)</f>
        <v>2.1655220000000002</v>
      </c>
      <c r="DJ26" s="2">
        <f>1/1000*SUM(Chips!DJ$4:DU$4)</f>
        <v>2.1985770000000002</v>
      </c>
      <c r="DK26" s="2">
        <f>1/1000*SUM(Chips!DK$4:DV$4)</f>
        <v>2.2543090000000001</v>
      </c>
      <c r="DL26" s="2">
        <f>1/1000*SUM(Chips!DL$4:DW$4)</f>
        <v>2.2534969999999994</v>
      </c>
      <c r="DM26" s="2">
        <f>1/1000*SUM(Chips!DM$4:DX$4)</f>
        <v>2.0895969999999999</v>
      </c>
      <c r="DN26" s="2">
        <f>1/1000*SUM(Chips!DN$4:DY$4)</f>
        <v>2.0490389999999996</v>
      </c>
      <c r="DO26" s="2">
        <f>1/1000*SUM(Chips!DO$4:DZ$4)</f>
        <v>1.9975769999999997</v>
      </c>
      <c r="DP26" s="2">
        <f>1/1000*SUM(Chips!DP$4:EA$4)</f>
        <v>2.0146809999999999</v>
      </c>
      <c r="DQ26" s="2">
        <f>1/1000*SUM(Chips!DQ$4:EB$4)</f>
        <v>2.2905259999999998</v>
      </c>
      <c r="DR26" s="2">
        <f>1/1000*SUM(Chips!DR$4:EC$4)</f>
        <v>2.241635</v>
      </c>
      <c r="DS26" s="2">
        <f>1/1000*SUM(Chips!DS$4:ED$4)</f>
        <v>2.172139</v>
      </c>
      <c r="DT26" s="2">
        <f>1/1000*SUM(Chips!DT$4:EE$4)</f>
        <v>2.0991599999999995</v>
      </c>
      <c r="DU26" s="2">
        <f>1/1000*SUM(Chips!DU$4:EF$4)</f>
        <v>2.0963989999999981</v>
      </c>
      <c r="DV26" s="2">
        <f>1/1000*SUM(Chips!DV$4:EG$4)</f>
        <v>2.1370899999999984</v>
      </c>
      <c r="DW26" s="2">
        <f>1/1000*SUM(Chips!DW$4:EH$4)</f>
        <v>2.0798479999999984</v>
      </c>
      <c r="DX26" s="2">
        <f>1/1000*SUM(Chips!DX$4:EI$4)</f>
        <v>2.1331549999999981</v>
      </c>
      <c r="DY26" s="2">
        <f>1/1000*SUM(Chips!DY$4:EJ$4)</f>
        <v>2.2250189999999979</v>
      </c>
      <c r="DZ26" s="2">
        <f>1/1000*SUM(Chips!DZ$4:EK$4)</f>
        <v>2.2789839999999981</v>
      </c>
      <c r="EA26" s="2">
        <f>1/1000*SUM(Chips!EA$4:EL$4)</f>
        <v>2.2676919999999976</v>
      </c>
      <c r="EB26" s="2">
        <f>1/1000*SUM(Chips!EB$4:EM$4)</f>
        <v>2.2441989999999969</v>
      </c>
      <c r="EC26" s="2">
        <f>1/1000*SUM(Chips!EC$4:EN$4)</f>
        <v>1.8753129999999973</v>
      </c>
      <c r="ED26" s="2">
        <f>1/1000*SUM(Chips!ED$4:EO$4)</f>
        <v>1.8764409999999951</v>
      </c>
      <c r="EE26" s="2">
        <f>1/1000*SUM(Chips!EE$4:EP$4)</f>
        <v>1.8843259999999959</v>
      </c>
      <c r="EF26" s="2">
        <f>1/1000*SUM(Chips!EF$4:EQ$4)</f>
        <v>1.8521489999999963</v>
      </c>
      <c r="EG26" s="2">
        <f>1/1000*SUM(Chips!EG$4:ER$4)</f>
        <v>1.9059649999999979</v>
      </c>
      <c r="EH26" s="2">
        <f>1/1000*SUM(Chips!EH$4:ES$4)</f>
        <v>1.816224999999998</v>
      </c>
      <c r="EI26" s="2">
        <f>1/1000*SUM(Chips!EI$4:ET$4)</f>
        <v>1.7799309999999982</v>
      </c>
      <c r="EJ26" s="2">
        <f>1/1000*SUM(Chips!EJ$4:EU$4)</f>
        <v>1.6858709999999979</v>
      </c>
      <c r="EK26" s="2">
        <f>1/1000*SUM(Chips!EK$4:EV$4)</f>
        <v>1.6338869999999988</v>
      </c>
      <c r="EL26" s="2">
        <f>1/1000*SUM(Chips!EL$4:EW$4)</f>
        <v>1.6472189999999984</v>
      </c>
      <c r="EM26" s="2">
        <f>1/1000*SUM(Chips!EM$4:EX$4)</f>
        <v>1.7124569999999979</v>
      </c>
      <c r="EN26" s="2">
        <f>1/1000*SUM(Chips!EN$4:EY$4)</f>
        <v>1.6271349999999991</v>
      </c>
      <c r="EO26" s="2">
        <f>1/1000*SUM(Chips!EO$4:EZ$4)</f>
        <v>1.649862999999999</v>
      </c>
      <c r="EP26" s="2">
        <f>1/1000*SUM(Chips!EP$4:FA$4)</f>
        <v>1.6209850000000008</v>
      </c>
      <c r="EQ26" s="2">
        <f>1/1000*SUM(Chips!EQ$4:FB$4)</f>
        <v>1.6803010000000005</v>
      </c>
      <c r="ER26" s="2">
        <f>1/1000*SUM(Chips!ER$4:FC$4)</f>
        <v>1.6636460000000004</v>
      </c>
      <c r="ES26" s="2">
        <f>1/1000*SUM(Chips!ES$4:FD$4)</f>
        <v>1.5103910000000005</v>
      </c>
      <c r="ET26" s="2">
        <f>1/1000*SUM(Chips!ET$4:FE$4)</f>
        <v>1.5641310000000006</v>
      </c>
      <c r="EU26" s="2">
        <f>1/1000*SUM(Chips!EU$4:FF$4)</f>
        <v>1.5738520000000003</v>
      </c>
      <c r="EV26" s="2">
        <f>1/1000*SUM(Chips!EV$4:FG$4)</f>
        <v>1.5772060000000008</v>
      </c>
      <c r="EW26" s="2">
        <f>1/1000*SUM(Chips!EW$4:FH$4)</f>
        <v>1.5458310000000004</v>
      </c>
      <c r="EX26" s="2">
        <f>1/1000*SUM(Chips!EX$4:FI$4)</f>
        <v>1.5638160000000005</v>
      </c>
      <c r="EY26" s="2">
        <f>1/1000*SUM(Chips!EY$4:FJ$4)</f>
        <v>1.5143300000000006</v>
      </c>
      <c r="EZ26" s="2">
        <f>1/1000*SUM(Chips!EZ$4:FK$4)</f>
        <v>1.4901050000000005</v>
      </c>
      <c r="FA26" s="2">
        <f>1/1000*SUM(Chips!FA$4:FL$4)</f>
        <v>1.4206670000000006</v>
      </c>
      <c r="FB26" s="2">
        <f>1/1000*SUM(Chips!FB$4:FM$4)</f>
        <v>1.4336570000000006</v>
      </c>
      <c r="FC26" s="2">
        <f>1/1000*SUM(Chips!FC$4:FN$4)</f>
        <v>1.3333580000000007</v>
      </c>
      <c r="FD26" s="2">
        <f>1/1000*SUM(Chips!FD$4:FO$4)</f>
        <v>1.3460710000000007</v>
      </c>
      <c r="FE26" s="2">
        <f>1/1000*SUM(Chips!FE$4:FP$4)</f>
        <v>1.4247040000000004</v>
      </c>
      <c r="FF26" s="2">
        <f>1/1000*SUM(Chips!FF$4:FQ$4)</f>
        <v>1.3701500000000004</v>
      </c>
      <c r="FG26" s="2">
        <f>1/1000*SUM(Chips!FG$4:FR$4)</f>
        <v>1.3435170000000003</v>
      </c>
      <c r="FH26" s="2">
        <f>1/1000*SUM(Chips!FH$4:FS$4)</f>
        <v>1.3962800000000004</v>
      </c>
      <c r="FI26" s="2">
        <f>1/1000*SUM(Chips!FI$4:FT$4)</f>
        <v>1.3810149999999997</v>
      </c>
      <c r="FJ26" s="2">
        <f>1/1000*SUM(Chips!FJ$4:FU$4)</f>
        <v>1.2898709999999998</v>
      </c>
      <c r="FK26" s="2">
        <f>1/1000*SUM(Chips!FK$4:FV$4)</f>
        <v>1.3080049999999996</v>
      </c>
      <c r="FL26" s="2">
        <f>1/1000*SUM(Chips!FL$4:FW$4)</f>
        <v>1.325113</v>
      </c>
      <c r="FM26" s="2">
        <f>1/1000*SUM(Chips!FM$4:FX$4)</f>
        <v>1.3795650000000002</v>
      </c>
      <c r="FN26" s="2">
        <f>1/1000*SUM(Chips!FN$4:FY$4)</f>
        <v>1.3268759999999999</v>
      </c>
    </row>
    <row r="27" spans="1:170">
      <c r="B27" s="3" t="s">
        <v>12</v>
      </c>
      <c r="C27" s="3" t="s">
        <v>12</v>
      </c>
      <c r="D27" s="3" t="s">
        <v>12</v>
      </c>
      <c r="E27" s="3" t="s">
        <v>12</v>
      </c>
      <c r="F27" s="3" t="s">
        <v>12</v>
      </c>
      <c r="G27" s="3" t="s">
        <v>12</v>
      </c>
      <c r="H27" s="3" t="s">
        <v>12</v>
      </c>
      <c r="I27" s="3" t="s">
        <v>12</v>
      </c>
      <c r="J27" s="3" t="s">
        <v>12</v>
      </c>
      <c r="K27" s="3" t="s">
        <v>12</v>
      </c>
      <c r="L27" s="3" t="s">
        <v>12</v>
      </c>
      <c r="M27" s="3" t="s">
        <v>12</v>
      </c>
      <c r="N27" s="3" t="s">
        <v>12</v>
      </c>
      <c r="O27" s="3" t="s">
        <v>12</v>
      </c>
      <c r="P27" s="3" t="s">
        <v>12</v>
      </c>
      <c r="Q27" s="3" t="s">
        <v>12</v>
      </c>
      <c r="R27" s="3" t="s">
        <v>12</v>
      </c>
      <c r="S27" s="3" t="s">
        <v>12</v>
      </c>
      <c r="T27" s="3" t="s">
        <v>12</v>
      </c>
      <c r="U27" s="3" t="s">
        <v>12</v>
      </c>
      <c r="V27" s="3" t="s">
        <v>12</v>
      </c>
      <c r="W27" s="3" t="s">
        <v>12</v>
      </c>
      <c r="X27" s="3" t="s">
        <v>12</v>
      </c>
      <c r="Y27" s="3" t="s">
        <v>12</v>
      </c>
      <c r="Z27" s="3" t="s">
        <v>12</v>
      </c>
      <c r="AA27" s="3" t="s">
        <v>12</v>
      </c>
      <c r="AB27" s="3" t="s">
        <v>12</v>
      </c>
      <c r="AC27" s="3" t="s">
        <v>12</v>
      </c>
      <c r="AD27" s="3" t="s">
        <v>12</v>
      </c>
      <c r="AE27" s="3" t="s">
        <v>12</v>
      </c>
      <c r="AF27" s="3" t="s">
        <v>12</v>
      </c>
      <c r="AG27" s="3" t="s">
        <v>12</v>
      </c>
      <c r="AH27" s="3" t="s">
        <v>12</v>
      </c>
      <c r="AI27" s="3" t="s">
        <v>12</v>
      </c>
      <c r="AJ27" s="3" t="s">
        <v>12</v>
      </c>
      <c r="AK27" s="3" t="s">
        <v>12</v>
      </c>
      <c r="AL27" s="3" t="s">
        <v>12</v>
      </c>
      <c r="AM27" s="3" t="s">
        <v>12</v>
      </c>
      <c r="AN27" s="3" t="s">
        <v>12</v>
      </c>
      <c r="AO27" s="3" t="s">
        <v>12</v>
      </c>
      <c r="AP27" s="3" t="s">
        <v>12</v>
      </c>
      <c r="AQ27" s="3" t="s">
        <v>12</v>
      </c>
      <c r="AR27" s="3" t="s">
        <v>12</v>
      </c>
      <c r="AS27" s="3" t="s">
        <v>12</v>
      </c>
      <c r="AT27" s="3" t="s">
        <v>12</v>
      </c>
      <c r="AU27" s="3" t="s">
        <v>12</v>
      </c>
      <c r="AV27" s="3" t="s">
        <v>12</v>
      </c>
      <c r="AW27" s="3" t="s">
        <v>12</v>
      </c>
      <c r="AX27" s="3" t="s">
        <v>12</v>
      </c>
      <c r="AY27" s="3" t="s">
        <v>12</v>
      </c>
      <c r="AZ27" s="3" t="s">
        <v>12</v>
      </c>
      <c r="BA27" s="3" t="s">
        <v>12</v>
      </c>
      <c r="BB27" s="3" t="s">
        <v>12</v>
      </c>
      <c r="BC27" s="3" t="s">
        <v>12</v>
      </c>
      <c r="BD27" s="3" t="s">
        <v>12</v>
      </c>
      <c r="BE27" s="3" t="s">
        <v>12</v>
      </c>
      <c r="BF27" s="3" t="s">
        <v>12</v>
      </c>
      <c r="BG27" s="3" t="s">
        <v>12</v>
      </c>
      <c r="BH27" s="3" t="s">
        <v>12</v>
      </c>
      <c r="BI27" s="3" t="s">
        <v>12</v>
      </c>
      <c r="BJ27" s="3" t="s">
        <v>12</v>
      </c>
      <c r="BK27" s="3" t="s">
        <v>12</v>
      </c>
      <c r="BL27" s="3" t="s">
        <v>12</v>
      </c>
      <c r="BM27" s="3" t="s">
        <v>12</v>
      </c>
      <c r="BN27" s="3" t="s">
        <v>12</v>
      </c>
      <c r="BO27" s="3" t="s">
        <v>12</v>
      </c>
      <c r="BP27" s="3" t="s">
        <v>12</v>
      </c>
      <c r="BQ27" s="3" t="s">
        <v>12</v>
      </c>
      <c r="BR27" s="3" t="s">
        <v>12</v>
      </c>
      <c r="BS27" s="3" t="s">
        <v>12</v>
      </c>
      <c r="BT27" s="3" t="s">
        <v>12</v>
      </c>
      <c r="BU27" s="3" t="s">
        <v>12</v>
      </c>
      <c r="BV27" s="3" t="s">
        <v>12</v>
      </c>
      <c r="BW27" s="3" t="s">
        <v>12</v>
      </c>
      <c r="BX27" s="3" t="s">
        <v>12</v>
      </c>
      <c r="BY27" s="3" t="s">
        <v>12</v>
      </c>
      <c r="BZ27" s="3" t="s">
        <v>12</v>
      </c>
      <c r="CA27" s="3" t="s">
        <v>12</v>
      </c>
      <c r="CB27" s="3" t="s">
        <v>12</v>
      </c>
      <c r="CC27" s="3" t="s">
        <v>12</v>
      </c>
      <c r="CD27" s="3" t="s">
        <v>12</v>
      </c>
      <c r="CE27" s="3" t="s">
        <v>12</v>
      </c>
      <c r="CF27" s="3" t="s">
        <v>12</v>
      </c>
      <c r="CG27" s="3" t="s">
        <v>12</v>
      </c>
      <c r="CH27" s="3" t="s">
        <v>12</v>
      </c>
      <c r="CI27" s="3" t="s">
        <v>12</v>
      </c>
      <c r="CJ27" s="3" t="s">
        <v>12</v>
      </c>
      <c r="CK27" s="3" t="s">
        <v>12</v>
      </c>
      <c r="CL27" s="3" t="s">
        <v>12</v>
      </c>
      <c r="CM27" s="3" t="s">
        <v>12</v>
      </c>
      <c r="CN27" s="3" t="s">
        <v>12</v>
      </c>
      <c r="CO27" s="3" t="s">
        <v>12</v>
      </c>
      <c r="CP27" s="3" t="s">
        <v>12</v>
      </c>
      <c r="CQ27" s="3" t="s">
        <v>12</v>
      </c>
      <c r="CR27" s="3" t="s">
        <v>12</v>
      </c>
      <c r="CS27" s="3" t="s">
        <v>12</v>
      </c>
      <c r="CT27" s="3" t="s">
        <v>12</v>
      </c>
      <c r="CU27" s="3" t="s">
        <v>12</v>
      </c>
      <c r="CV27" s="3" t="s">
        <v>12</v>
      </c>
      <c r="CW27" s="3" t="s">
        <v>12</v>
      </c>
      <c r="CX27" s="3" t="s">
        <v>12</v>
      </c>
      <c r="CY27" s="3" t="s">
        <v>12</v>
      </c>
      <c r="CZ27" s="3" t="s">
        <v>12</v>
      </c>
      <c r="DA27" s="3" t="s">
        <v>12</v>
      </c>
      <c r="DB27" s="3" t="s">
        <v>12</v>
      </c>
      <c r="DC27" s="3" t="s">
        <v>12</v>
      </c>
      <c r="DD27" s="3" t="s">
        <v>12</v>
      </c>
      <c r="DE27" s="3" t="s">
        <v>12</v>
      </c>
      <c r="DF27" s="3" t="s">
        <v>12</v>
      </c>
      <c r="DG27" s="3" t="s">
        <v>12</v>
      </c>
      <c r="DH27" s="3" t="s">
        <v>12</v>
      </c>
      <c r="DI27" s="3" t="s">
        <v>12</v>
      </c>
      <c r="DJ27" s="3" t="s">
        <v>12</v>
      </c>
      <c r="DK27" s="3" t="s">
        <v>12</v>
      </c>
      <c r="DL27" s="3" t="s">
        <v>12</v>
      </c>
      <c r="DM27" s="3" t="s">
        <v>12</v>
      </c>
      <c r="DN27" s="3" t="s">
        <v>12</v>
      </c>
      <c r="DO27" s="3" t="s">
        <v>12</v>
      </c>
      <c r="DP27" s="3" t="s">
        <v>12</v>
      </c>
      <c r="DQ27" s="3" t="s">
        <v>12</v>
      </c>
      <c r="DR27" s="3" t="s">
        <v>12</v>
      </c>
      <c r="DS27" s="3" t="s">
        <v>12</v>
      </c>
      <c r="DT27" s="3" t="s">
        <v>12</v>
      </c>
      <c r="DU27" s="3" t="s">
        <v>12</v>
      </c>
      <c r="DV27" s="3" t="s">
        <v>12</v>
      </c>
      <c r="DW27" s="3" t="s">
        <v>12</v>
      </c>
      <c r="DX27" s="3" t="s">
        <v>12</v>
      </c>
      <c r="DY27" s="3" t="s">
        <v>12</v>
      </c>
      <c r="DZ27" s="3" t="s">
        <v>12</v>
      </c>
      <c r="EA27" s="3" t="s">
        <v>12</v>
      </c>
      <c r="EB27" s="3" t="s">
        <v>12</v>
      </c>
      <c r="EC27" s="3" t="s">
        <v>12</v>
      </c>
      <c r="ED27" s="3" t="s">
        <v>12</v>
      </c>
      <c r="EE27" s="3" t="s">
        <v>12</v>
      </c>
      <c r="EF27" s="3" t="s">
        <v>12</v>
      </c>
      <c r="EG27" s="3" t="s">
        <v>12</v>
      </c>
      <c r="EH27" s="3" t="s">
        <v>12</v>
      </c>
      <c r="EI27" s="3" t="s">
        <v>12</v>
      </c>
      <c r="EJ27" s="3" t="s">
        <v>12</v>
      </c>
      <c r="EK27" s="3" t="s">
        <v>12</v>
      </c>
      <c r="EL27" s="3" t="s">
        <v>12</v>
      </c>
      <c r="EM27" s="3" t="s">
        <v>12</v>
      </c>
      <c r="EN27" s="3" t="s">
        <v>12</v>
      </c>
      <c r="EO27" s="3" t="s">
        <v>12</v>
      </c>
      <c r="EP27" s="3" t="s">
        <v>12</v>
      </c>
      <c r="EQ27" s="3" t="s">
        <v>12</v>
      </c>
      <c r="ER27" s="3" t="s">
        <v>12</v>
      </c>
      <c r="ES27" s="3" t="s">
        <v>12</v>
      </c>
      <c r="ET27" s="3" t="s">
        <v>12</v>
      </c>
      <c r="EU27" s="3" t="s">
        <v>12</v>
      </c>
      <c r="EV27" s="3" t="s">
        <v>12</v>
      </c>
      <c r="EW27" s="3" t="s">
        <v>12</v>
      </c>
      <c r="EX27" s="3" t="s">
        <v>12</v>
      </c>
      <c r="EY27" s="3" t="s">
        <v>12</v>
      </c>
      <c r="EZ27" s="3" t="s">
        <v>12</v>
      </c>
      <c r="FA27" s="3" t="s">
        <v>12</v>
      </c>
      <c r="FB27" s="3" t="s">
        <v>12</v>
      </c>
      <c r="FC27" s="3" t="s">
        <v>12</v>
      </c>
      <c r="FD27" s="3" t="s">
        <v>12</v>
      </c>
      <c r="FE27" s="3" t="s">
        <v>12</v>
      </c>
      <c r="FF27" s="3" t="s">
        <v>12</v>
      </c>
      <c r="FG27" s="3" t="s">
        <v>12</v>
      </c>
      <c r="FH27" s="3" t="s">
        <v>12</v>
      </c>
      <c r="FI27" s="3" t="s">
        <v>12</v>
      </c>
      <c r="FJ27" s="3" t="s">
        <v>12</v>
      </c>
      <c r="FK27" s="3" t="s">
        <v>12</v>
      </c>
      <c r="FL27" s="3" t="s">
        <v>12</v>
      </c>
      <c r="FM27" s="3" t="s">
        <v>12</v>
      </c>
      <c r="FN27" s="3" t="s">
        <v>12</v>
      </c>
    </row>
    <row r="28" spans="1:170">
      <c r="B28" s="2" t="s">
        <v>3</v>
      </c>
      <c r="C28" s="2"/>
      <c r="D28" s="2"/>
      <c r="E28" s="2"/>
      <c r="F28" s="2"/>
      <c r="G28" s="2"/>
      <c r="H28" s="2" t="s">
        <v>5</v>
      </c>
      <c r="I28" s="2"/>
      <c r="J28" s="2"/>
      <c r="K28" s="2"/>
      <c r="L28" s="2"/>
      <c r="M28" s="2"/>
      <c r="N28" s="2" t="s">
        <v>4</v>
      </c>
      <c r="O28" s="2"/>
      <c r="P28" s="2"/>
      <c r="Q28" s="2"/>
      <c r="R28" s="2"/>
      <c r="S28" s="2"/>
      <c r="T28" s="2" t="s">
        <v>6</v>
      </c>
      <c r="U28" s="2"/>
      <c r="V28" s="2"/>
      <c r="W28" s="2"/>
      <c r="X28" s="2"/>
      <c r="Y28" s="2"/>
      <c r="Z28" s="2" t="s">
        <v>7</v>
      </c>
      <c r="AA28" s="2"/>
      <c r="AB28" s="2"/>
      <c r="AC28" s="2"/>
      <c r="AD28" s="2"/>
      <c r="AE28" s="2"/>
      <c r="AF28" s="2" t="s">
        <v>8</v>
      </c>
      <c r="AG28" s="2"/>
      <c r="AH28" s="2"/>
      <c r="AI28" s="2"/>
      <c r="AJ28" s="2"/>
      <c r="AK28" s="2"/>
      <c r="AL28" s="2" t="s">
        <v>9</v>
      </c>
      <c r="AM28" s="2"/>
      <c r="AN28" s="2"/>
      <c r="AO28" s="2"/>
      <c r="AP28" s="2"/>
      <c r="AQ28" s="2"/>
      <c r="AR28" s="2" t="s">
        <v>10</v>
      </c>
      <c r="AS28" s="2"/>
      <c r="AT28" s="2"/>
      <c r="AU28" s="2"/>
      <c r="AV28" s="2"/>
      <c r="AW28" s="2"/>
      <c r="AX28" s="2" t="s">
        <v>11</v>
      </c>
      <c r="AY28" s="2"/>
      <c r="AZ28" s="2"/>
      <c r="BA28" s="2"/>
      <c r="BB28" s="2"/>
      <c r="BC28" s="2"/>
      <c r="BD28" s="2" t="s">
        <v>42</v>
      </c>
      <c r="BE28" s="2"/>
      <c r="BF28" s="2"/>
      <c r="BG28" s="2"/>
      <c r="BH28" s="2"/>
      <c r="BI28" s="2"/>
      <c r="BJ28" s="2" t="s">
        <v>43</v>
      </c>
      <c r="BK28" s="2"/>
      <c r="BL28" s="2"/>
      <c r="BM28" s="2"/>
      <c r="BN28" s="2"/>
      <c r="BO28" s="2"/>
      <c r="BP28" s="2" t="s">
        <v>44</v>
      </c>
      <c r="BQ28" s="2"/>
      <c r="BR28" s="2"/>
      <c r="BS28" s="2"/>
      <c r="BT28" s="2"/>
      <c r="BU28" s="2"/>
      <c r="BV28" s="2" t="s">
        <v>45</v>
      </c>
      <c r="BW28" s="2"/>
      <c r="BX28" s="2"/>
      <c r="BY28" s="2"/>
      <c r="BZ28" s="2"/>
      <c r="CA28" s="2"/>
      <c r="CB28" s="2" t="s">
        <v>48</v>
      </c>
      <c r="CC28" s="2"/>
      <c r="CD28" s="2"/>
      <c r="CE28" s="2"/>
      <c r="CF28" s="2"/>
      <c r="CG28" s="2"/>
      <c r="CH28" s="2" t="s">
        <v>49</v>
      </c>
      <c r="CI28" s="2"/>
      <c r="CJ28" s="2"/>
      <c r="CK28" s="2"/>
      <c r="CL28" s="2"/>
      <c r="CM28" s="2"/>
      <c r="CN28" s="2" t="s">
        <v>50</v>
      </c>
      <c r="CO28" s="2"/>
      <c r="CP28" s="2"/>
      <c r="CQ28" s="2"/>
      <c r="CR28" s="2"/>
      <c r="CS28" s="2"/>
      <c r="CT28" s="2" t="s">
        <v>51</v>
      </c>
      <c r="CU28" s="2"/>
      <c r="CV28" s="2"/>
      <c r="CW28" s="2"/>
      <c r="CX28" s="2"/>
      <c r="CY28" s="2"/>
      <c r="CZ28" s="2" t="s">
        <v>53</v>
      </c>
      <c r="DA28" s="2"/>
      <c r="DB28" s="2"/>
      <c r="DC28" s="2"/>
      <c r="DD28" s="2"/>
      <c r="DE28" s="2"/>
      <c r="DF28" s="2" t="s">
        <v>54</v>
      </c>
      <c r="DG28" s="2"/>
      <c r="DH28" s="2"/>
      <c r="DI28" s="2"/>
      <c r="DJ28" s="2"/>
      <c r="DK28" s="2"/>
      <c r="DL28" s="2" t="s">
        <v>55</v>
      </c>
      <c r="DM28" s="2"/>
      <c r="DN28" s="2"/>
      <c r="DO28" s="2"/>
      <c r="DP28" s="2"/>
      <c r="DQ28" s="2"/>
      <c r="DR28" s="2" t="s">
        <v>56</v>
      </c>
      <c r="DS28" s="2"/>
      <c r="DT28" s="2"/>
      <c r="DU28" s="2"/>
      <c r="DV28" s="2"/>
      <c r="DW28" s="2"/>
      <c r="DX28" s="2" t="s">
        <v>57</v>
      </c>
      <c r="DY28" s="2"/>
      <c r="DZ28" s="2"/>
      <c r="EA28" s="2"/>
      <c r="EB28" s="2"/>
      <c r="EC28" s="2"/>
      <c r="ED28" s="2" t="s">
        <v>58</v>
      </c>
      <c r="EE28" s="2"/>
      <c r="EF28" s="2"/>
      <c r="EG28" s="2"/>
      <c r="EH28" s="2"/>
      <c r="EI28" s="2"/>
      <c r="EJ28" s="2" t="s">
        <v>59</v>
      </c>
      <c r="EK28" s="2"/>
      <c r="EL28" s="2"/>
      <c r="EM28" s="2"/>
      <c r="EN28" s="2"/>
      <c r="EO28" s="2"/>
      <c r="EP28" s="2" t="s">
        <v>60</v>
      </c>
      <c r="EQ28" s="2"/>
      <c r="ER28" s="2"/>
      <c r="ES28" s="2"/>
      <c r="ET28" s="2"/>
      <c r="EU28" s="2"/>
      <c r="EV28" s="2" t="s">
        <v>61</v>
      </c>
      <c r="EW28" s="2"/>
      <c r="EX28" s="2"/>
      <c r="EY28" s="2"/>
      <c r="EZ28" s="2"/>
      <c r="FA28" s="2"/>
      <c r="FB28" s="2" t="s">
        <v>62</v>
      </c>
      <c r="FC28" s="2"/>
      <c r="FD28" s="2"/>
      <c r="FE28" s="2"/>
      <c r="FF28" s="2"/>
      <c r="FG28" s="2"/>
      <c r="FH28" s="2" t="s">
        <v>63</v>
      </c>
      <c r="FI28" s="2"/>
      <c r="FJ28" s="2"/>
      <c r="FK28" s="2"/>
      <c r="FL28" s="2"/>
      <c r="FM28" s="2"/>
      <c r="FN28" s="2" t="s">
        <v>64</v>
      </c>
    </row>
    <row r="29" spans="1:170" ht="13">
      <c r="A29" t="s">
        <v>65</v>
      </c>
      <c r="B29" s="4">
        <f>B26</f>
        <v>1.0609000000000002</v>
      </c>
      <c r="C29" s="4">
        <f t="shared" ref="C29:AV29" si="60">C26</f>
        <v>1.1137000000000001</v>
      </c>
      <c r="D29" s="4">
        <f t="shared" si="60"/>
        <v>1.2467000000000001</v>
      </c>
      <c r="E29" s="4">
        <f t="shared" si="60"/>
        <v>1.6064000000000001</v>
      </c>
      <c r="F29" s="4">
        <f t="shared" si="60"/>
        <v>1.7230000000000001</v>
      </c>
      <c r="G29" s="4">
        <f t="shared" si="60"/>
        <v>1.7162000000000002</v>
      </c>
      <c r="H29" s="4">
        <f t="shared" si="60"/>
        <v>1.7949999999999999</v>
      </c>
      <c r="I29" s="4">
        <f t="shared" si="60"/>
        <v>1.7521000000000004</v>
      </c>
      <c r="J29" s="4">
        <f t="shared" si="60"/>
        <v>1.8271000000000004</v>
      </c>
      <c r="K29" s="4">
        <f t="shared" si="60"/>
        <v>1.8069000000000004</v>
      </c>
      <c r="L29" s="4">
        <f t="shared" si="60"/>
        <v>1.8049999999999999</v>
      </c>
      <c r="M29" s="4">
        <f t="shared" si="60"/>
        <v>1.8216999999999999</v>
      </c>
      <c r="N29" s="4">
        <f t="shared" si="60"/>
        <v>1.8689000000000002</v>
      </c>
      <c r="O29" s="4">
        <f t="shared" si="60"/>
        <v>1.7383</v>
      </c>
      <c r="P29" s="4">
        <f t="shared" si="60"/>
        <v>1.6834000000000002</v>
      </c>
      <c r="Q29" s="4">
        <f t="shared" si="60"/>
        <v>1.3655999999999999</v>
      </c>
      <c r="R29" s="4">
        <f t="shared" si="60"/>
        <v>1.363</v>
      </c>
      <c r="S29" s="4">
        <f t="shared" si="60"/>
        <v>1.3733000000000002</v>
      </c>
      <c r="T29" s="4">
        <f t="shared" si="60"/>
        <v>1.3327</v>
      </c>
      <c r="U29" s="4">
        <f t="shared" si="60"/>
        <v>1.4003999999999999</v>
      </c>
      <c r="V29" s="4">
        <f t="shared" si="60"/>
        <v>1.3526</v>
      </c>
      <c r="W29" s="4">
        <f t="shared" si="60"/>
        <v>1.4361000000000002</v>
      </c>
      <c r="X29" s="4">
        <f t="shared" si="60"/>
        <v>1.4981</v>
      </c>
      <c r="Y29" s="4">
        <f t="shared" si="60"/>
        <v>1.8215999999999999</v>
      </c>
      <c r="Z29" s="4">
        <f t="shared" si="60"/>
        <v>2.0813999999999999</v>
      </c>
      <c r="AA29" s="4">
        <f t="shared" si="60"/>
        <v>2.1646000000000001</v>
      </c>
      <c r="AB29" s="4">
        <f t="shared" si="60"/>
        <v>2.2031999999999998</v>
      </c>
      <c r="AC29" s="4">
        <f t="shared" si="60"/>
        <v>2.3756999999999997</v>
      </c>
      <c r="AD29" s="4">
        <f t="shared" si="60"/>
        <v>2.4018999999999995</v>
      </c>
      <c r="AE29" s="4">
        <f t="shared" si="60"/>
        <v>2.4787999999999997</v>
      </c>
      <c r="AF29" s="4">
        <f t="shared" si="60"/>
        <v>2.5236000000000001</v>
      </c>
      <c r="AG29" s="4">
        <f t="shared" si="60"/>
        <v>2.5829</v>
      </c>
      <c r="AH29" s="4">
        <f t="shared" si="60"/>
        <v>2.6634000000000002</v>
      </c>
      <c r="AI29" s="4">
        <f t="shared" si="60"/>
        <v>2.6686000000000001</v>
      </c>
      <c r="AJ29" s="4">
        <f t="shared" si="60"/>
        <v>2.8782000000000001</v>
      </c>
      <c r="AK29" s="4">
        <f t="shared" si="60"/>
        <v>2.9093000000000004</v>
      </c>
      <c r="AL29" s="4">
        <f t="shared" si="60"/>
        <v>2.9736000000000002</v>
      </c>
      <c r="AM29" s="4">
        <f t="shared" si="60"/>
        <v>3.3222000000000005</v>
      </c>
      <c r="AN29" s="4">
        <f t="shared" si="60"/>
        <v>3.4273000000000002</v>
      </c>
      <c r="AO29" s="4">
        <f t="shared" si="60"/>
        <v>3.3377000000000003</v>
      </c>
      <c r="AP29" s="4">
        <f t="shared" si="60"/>
        <v>3.3666000000000005</v>
      </c>
      <c r="AQ29" s="4">
        <f t="shared" si="60"/>
        <v>3.3266000000000004</v>
      </c>
      <c r="AR29" s="4">
        <f t="shared" si="60"/>
        <v>3.3191000000000002</v>
      </c>
      <c r="AS29" s="4">
        <f t="shared" si="60"/>
        <v>3.2714000000000003</v>
      </c>
      <c r="AT29" s="4">
        <f t="shared" si="60"/>
        <v>3.3170000000000006</v>
      </c>
      <c r="AU29" s="4">
        <f t="shared" si="60"/>
        <v>3.2067000000000005</v>
      </c>
      <c r="AV29" s="4">
        <f t="shared" si="60"/>
        <v>3.1234000000000002</v>
      </c>
      <c r="AW29" s="4">
        <f>AW26</f>
        <v>2.7822</v>
      </c>
      <c r="AX29" s="4">
        <f>AX26</f>
        <v>2.4502000000000002</v>
      </c>
      <c r="AY29" s="4">
        <f t="shared" ref="AY29:BH29" si="61">AY26</f>
        <v>2.0200000000000005</v>
      </c>
      <c r="AZ29" s="4">
        <f t="shared" si="61"/>
        <v>1.8758000000000004</v>
      </c>
      <c r="BA29" s="4">
        <f t="shared" si="61"/>
        <v>1.8032000000000004</v>
      </c>
      <c r="BB29" s="4">
        <f t="shared" si="61"/>
        <v>1.7199000000000004</v>
      </c>
      <c r="BC29" s="4">
        <f t="shared" si="61"/>
        <v>1.7695000000000003</v>
      </c>
      <c r="BD29" s="4">
        <f t="shared" si="61"/>
        <v>1.7723</v>
      </c>
      <c r="BE29" s="4">
        <f t="shared" si="61"/>
        <v>1.7653000000000001</v>
      </c>
      <c r="BF29" s="4">
        <f t="shared" si="61"/>
        <v>1.7079000000000002</v>
      </c>
      <c r="BG29" s="4">
        <f t="shared" si="61"/>
        <v>1.7638000000000003</v>
      </c>
      <c r="BH29" s="4">
        <f t="shared" si="61"/>
        <v>1.6713000000000002</v>
      </c>
      <c r="BI29" s="4">
        <f>BI26</f>
        <v>1.7404000000000002</v>
      </c>
      <c r="BJ29" s="4">
        <f>BJ26</f>
        <v>1.7663000000000002</v>
      </c>
      <c r="BK29" s="4">
        <f t="shared" ref="BK29:BT29" si="62">BK26</f>
        <v>1.8537999999999999</v>
      </c>
      <c r="BL29" s="4">
        <f t="shared" si="62"/>
        <v>1.7704000000000004</v>
      </c>
      <c r="BM29" s="4">
        <f t="shared" si="62"/>
        <v>1.7939000000000001</v>
      </c>
      <c r="BN29" s="4">
        <f t="shared" si="62"/>
        <v>1.8126000000000002</v>
      </c>
      <c r="BO29" s="4">
        <f t="shared" si="62"/>
        <v>1.7340000000000002</v>
      </c>
      <c r="BP29" s="4">
        <f t="shared" si="62"/>
        <v>1.7315000000000003</v>
      </c>
      <c r="BQ29" s="4">
        <f t="shared" si="62"/>
        <v>1.7224000000000002</v>
      </c>
      <c r="BR29" s="4">
        <f t="shared" si="62"/>
        <v>1.7650000000000001</v>
      </c>
      <c r="BS29" s="4">
        <f t="shared" si="62"/>
        <v>1.7878000000000003</v>
      </c>
      <c r="BT29" s="4">
        <f t="shared" si="62"/>
        <v>1.7678000000000003</v>
      </c>
      <c r="BU29" s="4">
        <f>BU26</f>
        <v>1.6498000000000002</v>
      </c>
      <c r="BV29" s="4">
        <f>BV26</f>
        <v>1.6679000000000002</v>
      </c>
      <c r="BW29" s="4">
        <f t="shared" ref="BW29:CF29" si="63">BW26</f>
        <v>1.6684999999999999</v>
      </c>
      <c r="BX29" s="4">
        <f t="shared" si="63"/>
        <v>1.8789999999999998</v>
      </c>
      <c r="BY29" s="4">
        <f t="shared" si="63"/>
        <v>1.8656000000000001</v>
      </c>
      <c r="BZ29" s="4">
        <f t="shared" si="63"/>
        <v>1.8761000000000001</v>
      </c>
      <c r="CA29" s="4">
        <f t="shared" si="63"/>
        <v>1.9004000000000001</v>
      </c>
      <c r="CB29" s="4">
        <f t="shared" si="63"/>
        <v>1.9745000000000004</v>
      </c>
      <c r="CC29" s="4">
        <f t="shared" si="63"/>
        <v>2.0383000000000004</v>
      </c>
      <c r="CD29" s="4">
        <f t="shared" si="63"/>
        <v>2.0506000000000002</v>
      </c>
      <c r="CE29" s="4">
        <f t="shared" si="63"/>
        <v>2.0684</v>
      </c>
      <c r="CF29" s="4">
        <f t="shared" si="63"/>
        <v>2.2901000000000002</v>
      </c>
      <c r="CG29" s="4">
        <f>CG26</f>
        <v>2.5186999999999999</v>
      </c>
      <c r="CH29" s="4">
        <f>CH26</f>
        <v>2.5827000000000004</v>
      </c>
      <c r="CI29" s="4">
        <f t="shared" ref="CI29:CR29" si="64">CI26</f>
        <v>2.7721000000000005</v>
      </c>
      <c r="CJ29" s="4">
        <f t="shared" si="64"/>
        <v>2.7226000000000004</v>
      </c>
      <c r="CK29" s="4">
        <f t="shared" si="64"/>
        <v>2.7492000000000001</v>
      </c>
      <c r="CL29" s="4">
        <f t="shared" si="64"/>
        <v>2.7930000000000001</v>
      </c>
      <c r="CM29" s="4">
        <f t="shared" si="64"/>
        <v>2.8383000000000003</v>
      </c>
      <c r="CN29" s="4">
        <f t="shared" si="64"/>
        <v>2.7262000000000008</v>
      </c>
      <c r="CO29" s="4">
        <f t="shared" si="64"/>
        <v>2.6997000000000004</v>
      </c>
      <c r="CP29" s="4">
        <f t="shared" si="64"/>
        <v>2.6048000000000004</v>
      </c>
      <c r="CQ29" s="4">
        <f t="shared" si="64"/>
        <v>2.6518000000000002</v>
      </c>
      <c r="CR29" s="4">
        <f t="shared" si="64"/>
        <v>2.5486</v>
      </c>
      <c r="CS29" s="4">
        <f>CS26</f>
        <v>2.3975</v>
      </c>
      <c r="CT29" s="4">
        <f>CT26</f>
        <v>2.3094000000000001</v>
      </c>
      <c r="CU29" s="4">
        <f t="shared" ref="CU29:DD29" si="65">CU26</f>
        <v>2.1776</v>
      </c>
      <c r="CV29" s="4">
        <f t="shared" si="65"/>
        <v>2.1071999999999997</v>
      </c>
      <c r="CW29" s="4">
        <f t="shared" si="65"/>
        <v>2.1892000000000005</v>
      </c>
      <c r="CX29" s="4">
        <f t="shared" si="65"/>
        <v>2.1133999999999999</v>
      </c>
      <c r="CY29" s="4">
        <f t="shared" si="65"/>
        <v>2.0817000000000001</v>
      </c>
      <c r="CZ29" s="4">
        <f t="shared" si="65"/>
        <v>2.1173000000000002</v>
      </c>
      <c r="DA29" s="4">
        <f t="shared" si="65"/>
        <v>2.2369000000000003</v>
      </c>
      <c r="DB29" s="4">
        <f t="shared" si="65"/>
        <v>2.2376999999999998</v>
      </c>
      <c r="DC29" s="4">
        <f t="shared" si="65"/>
        <v>2.1757000000000004</v>
      </c>
      <c r="DD29" s="4">
        <f t="shared" si="65"/>
        <v>2.0833000000000004</v>
      </c>
      <c r="DE29" s="4">
        <f>DE26</f>
        <v>2.1276000000000006</v>
      </c>
      <c r="DF29" s="4">
        <f>DF26</f>
        <v>2.1604000000000001</v>
      </c>
      <c r="DG29" s="4">
        <f t="shared" ref="DG29:DP29" si="66">DG26</f>
        <v>2.1480900000000003</v>
      </c>
      <c r="DH29" s="4">
        <f t="shared" si="66"/>
        <v>2.2425140000000003</v>
      </c>
      <c r="DI29" s="4">
        <f t="shared" si="66"/>
        <v>2.1655220000000002</v>
      </c>
      <c r="DJ29" s="4">
        <f t="shared" si="66"/>
        <v>2.1985770000000002</v>
      </c>
      <c r="DK29" s="4">
        <f t="shared" si="66"/>
        <v>2.2543090000000001</v>
      </c>
      <c r="DL29" s="4">
        <f t="shared" si="66"/>
        <v>2.2534969999999994</v>
      </c>
      <c r="DM29" s="4">
        <f t="shared" si="66"/>
        <v>2.0895969999999999</v>
      </c>
      <c r="DN29" s="4">
        <f t="shared" si="66"/>
        <v>2.0490389999999996</v>
      </c>
      <c r="DO29" s="4">
        <f t="shared" si="66"/>
        <v>1.9975769999999997</v>
      </c>
      <c r="DP29" s="4">
        <f t="shared" si="66"/>
        <v>2.0146809999999999</v>
      </c>
      <c r="DQ29" s="4">
        <f>DQ26</f>
        <v>2.2905259999999998</v>
      </c>
      <c r="DR29" s="4">
        <f>DR26</f>
        <v>2.241635</v>
      </c>
      <c r="DS29" s="4">
        <f t="shared" ref="DS29:EB29" si="67">DS26</f>
        <v>2.172139</v>
      </c>
      <c r="DT29" s="4">
        <f t="shared" si="67"/>
        <v>2.0991599999999995</v>
      </c>
      <c r="DU29" s="4">
        <f t="shared" si="67"/>
        <v>2.0963989999999981</v>
      </c>
      <c r="DV29" s="4">
        <f t="shared" si="67"/>
        <v>2.1370899999999984</v>
      </c>
      <c r="DW29" s="4">
        <f t="shared" si="67"/>
        <v>2.0798479999999984</v>
      </c>
      <c r="DX29" s="4">
        <f t="shared" si="67"/>
        <v>2.1331549999999981</v>
      </c>
      <c r="DY29" s="4">
        <f t="shared" si="67"/>
        <v>2.2250189999999979</v>
      </c>
      <c r="DZ29" s="4">
        <f t="shared" si="67"/>
        <v>2.2789839999999981</v>
      </c>
      <c r="EA29" s="4">
        <f t="shared" si="67"/>
        <v>2.2676919999999976</v>
      </c>
      <c r="EB29" s="4">
        <f t="shared" si="67"/>
        <v>2.2441989999999969</v>
      </c>
      <c r="EC29" s="4">
        <f>EC26</f>
        <v>1.8753129999999973</v>
      </c>
      <c r="ED29" s="4">
        <f>ED26</f>
        <v>1.8764409999999951</v>
      </c>
      <c r="EE29" s="4">
        <f t="shared" ref="EE29:EN29" si="68">EE26</f>
        <v>1.8843259999999959</v>
      </c>
      <c r="EF29" s="4">
        <f t="shared" si="68"/>
        <v>1.8521489999999963</v>
      </c>
      <c r="EG29" s="4">
        <f t="shared" si="68"/>
        <v>1.9059649999999979</v>
      </c>
      <c r="EH29" s="4">
        <f t="shared" si="68"/>
        <v>1.816224999999998</v>
      </c>
      <c r="EI29" s="4">
        <f t="shared" si="68"/>
        <v>1.7799309999999982</v>
      </c>
      <c r="EJ29" s="4">
        <f t="shared" si="68"/>
        <v>1.6858709999999979</v>
      </c>
      <c r="EK29" s="4">
        <f t="shared" si="68"/>
        <v>1.6338869999999988</v>
      </c>
      <c r="EL29" s="4">
        <f t="shared" si="68"/>
        <v>1.6472189999999984</v>
      </c>
      <c r="EM29" s="4">
        <f t="shared" si="68"/>
        <v>1.7124569999999979</v>
      </c>
      <c r="EN29" s="4">
        <f t="shared" si="68"/>
        <v>1.6271349999999991</v>
      </c>
      <c r="EO29" s="4">
        <f>EO26</f>
        <v>1.649862999999999</v>
      </c>
      <c r="EP29" s="4">
        <f>EP26</f>
        <v>1.6209850000000008</v>
      </c>
      <c r="EQ29" s="4">
        <f t="shared" ref="EQ29:EZ29" si="69">EQ26</f>
        <v>1.6803010000000005</v>
      </c>
      <c r="ER29" s="4">
        <f t="shared" si="69"/>
        <v>1.6636460000000004</v>
      </c>
      <c r="ES29" s="4">
        <f t="shared" si="69"/>
        <v>1.5103910000000005</v>
      </c>
      <c r="ET29" s="4">
        <f t="shared" si="69"/>
        <v>1.5641310000000006</v>
      </c>
      <c r="EU29" s="4">
        <f t="shared" si="69"/>
        <v>1.5738520000000003</v>
      </c>
      <c r="EV29" s="4">
        <f t="shared" si="69"/>
        <v>1.5772060000000008</v>
      </c>
      <c r="EW29" s="4">
        <f t="shared" si="69"/>
        <v>1.5458310000000004</v>
      </c>
      <c r="EX29" s="4">
        <f t="shared" si="69"/>
        <v>1.5638160000000005</v>
      </c>
      <c r="EY29" s="4">
        <f t="shared" si="69"/>
        <v>1.5143300000000006</v>
      </c>
      <c r="EZ29" s="4">
        <f t="shared" si="69"/>
        <v>1.4901050000000005</v>
      </c>
      <c r="FA29" s="4">
        <f>FA26</f>
        <v>1.4206670000000006</v>
      </c>
      <c r="FB29" s="4">
        <f>FB26</f>
        <v>1.4336570000000006</v>
      </c>
      <c r="FC29" s="4">
        <f t="shared" ref="FC29:FL29" si="70">FC26</f>
        <v>1.3333580000000007</v>
      </c>
      <c r="FD29" s="4">
        <f t="shared" si="70"/>
        <v>1.3460710000000007</v>
      </c>
      <c r="FE29" s="4">
        <f t="shared" si="70"/>
        <v>1.4247040000000004</v>
      </c>
      <c r="FF29" s="4">
        <f t="shared" si="70"/>
        <v>1.3701500000000004</v>
      </c>
      <c r="FG29" s="4">
        <f t="shared" si="70"/>
        <v>1.3435170000000003</v>
      </c>
      <c r="FH29" s="4">
        <f t="shared" si="70"/>
        <v>1.3962800000000004</v>
      </c>
      <c r="FI29" s="4">
        <f t="shared" si="70"/>
        <v>1.3810149999999997</v>
      </c>
      <c r="FJ29" s="4">
        <f t="shared" si="70"/>
        <v>1.2898709999999998</v>
      </c>
      <c r="FK29" s="4">
        <f t="shared" si="70"/>
        <v>1.3080049999999996</v>
      </c>
      <c r="FL29" s="4">
        <f t="shared" si="70"/>
        <v>1.325113</v>
      </c>
      <c r="FM29" s="4">
        <f>FM26</f>
        <v>1.3795650000000002</v>
      </c>
      <c r="FN29" s="4">
        <f>FN26</f>
        <v>1.3268759999999999</v>
      </c>
    </row>
    <row r="30" spans="1:170">
      <c r="A30" t="str">
        <f>Pellets!A$11</f>
        <v>CzechRepublic</v>
      </c>
      <c r="B30" s="2">
        <f>1/1000*SUM(Chips!B$11:M$11)</f>
        <v>2.7161</v>
      </c>
      <c r="C30" s="2">
        <f>1/1000*SUM(Chips!C$11:N$11)</f>
        <v>2.7161</v>
      </c>
      <c r="D30" s="2">
        <f>1/1000*SUM(Chips!D$11:O$11)</f>
        <v>2.3544</v>
      </c>
      <c r="E30" s="2">
        <f>1/1000*SUM(Chips!E$11:P$11)</f>
        <v>1.8857000000000004</v>
      </c>
      <c r="F30" s="2">
        <f>1/1000*SUM(Chips!F$11:Q$11)</f>
        <v>1.3459000000000003</v>
      </c>
      <c r="G30" s="2">
        <f>1/1000*SUM(Chips!G$11:R$11)</f>
        <v>0.96890000000000009</v>
      </c>
      <c r="H30" s="2">
        <f>1/1000*SUM(Chips!H$11:S$11)</f>
        <v>0.60299999999999998</v>
      </c>
      <c r="I30" s="2">
        <f>1/1000*SUM(Chips!I$11:T$11)</f>
        <v>0.56300000000000006</v>
      </c>
      <c r="J30" s="2">
        <f>1/1000*SUM(Chips!J$11:U$11)</f>
        <v>0.66859999999999997</v>
      </c>
      <c r="K30" s="2">
        <f>1/1000*SUM(Chips!K$11:V$11)</f>
        <v>0.69780000000000009</v>
      </c>
      <c r="L30" s="2">
        <f>1/1000*SUM(Chips!L$11:W$11)</f>
        <v>0.56490000000000007</v>
      </c>
      <c r="M30" s="2">
        <f>1/1000*SUM(Chips!M$11:X$11)</f>
        <v>0.55870000000000009</v>
      </c>
      <c r="N30" s="2">
        <f>1/1000*SUM(Chips!N$11:Y$11)</f>
        <v>0.55620000000000003</v>
      </c>
      <c r="O30" s="2">
        <f>1/1000*SUM(Chips!O$11:Z$11)</f>
        <v>0.55620000000000003</v>
      </c>
      <c r="P30" s="2">
        <f>1/1000*SUM(Chips!P$11:AA$11)</f>
        <v>0.55620000000000003</v>
      </c>
      <c r="Q30" s="2">
        <f>1/1000*SUM(Chips!Q$11:AB$11)</f>
        <v>0.55620000000000003</v>
      </c>
      <c r="R30" s="2">
        <f>1/1000*SUM(Chips!R$11:AC$11)</f>
        <v>0.55580000000000007</v>
      </c>
      <c r="S30" s="2">
        <f>1/1000*SUM(Chips!S$11:AD$11)</f>
        <v>0.55580000000000007</v>
      </c>
      <c r="T30" s="2">
        <f>1/1000*SUM(Chips!T$11:AE$11)</f>
        <v>0.55659999999999998</v>
      </c>
      <c r="U30" s="2">
        <f>1/1000*SUM(Chips!U$11:AF$11)</f>
        <v>0.55659999999999998</v>
      </c>
      <c r="V30" s="2">
        <f>1/1000*SUM(Chips!V$11:AG$11)</f>
        <v>0.27200000000000002</v>
      </c>
      <c r="W30" s="2">
        <f>1/1000*SUM(Chips!W$11:AH$11)</f>
        <v>0.13290000000000002</v>
      </c>
      <c r="X30" s="2">
        <f>1/1000*SUM(Chips!X$11:AI$11)</f>
        <v>8.0000000000000004E-4</v>
      </c>
      <c r="Y30" s="2">
        <f>1/1000*SUM(Chips!Y$11:AJ$11)</f>
        <v>8.0000000000000004E-4</v>
      </c>
      <c r="Z30" s="2">
        <f>1/1000*SUM(Chips!Z$11:AK$11)</f>
        <v>8.0000000000000004E-4</v>
      </c>
      <c r="AA30" s="2">
        <f>1/1000*SUM(Chips!AA$11:AL$11)</f>
        <v>8.0000000000000004E-4</v>
      </c>
      <c r="AB30" s="2">
        <f>1/1000*SUM(Chips!AB$11:AM$11)</f>
        <v>9.0000000000000008E-4</v>
      </c>
      <c r="AC30" s="2">
        <f>1/1000*SUM(Chips!AC$11:AN$11)</f>
        <v>9.0000000000000008E-4</v>
      </c>
      <c r="AD30" s="2">
        <f>1/1000*SUM(Chips!AD$11:AO$11)</f>
        <v>2.4899999999999999E-2</v>
      </c>
      <c r="AE30" s="2">
        <f>1/1000*SUM(Chips!AE$11:AP$11)</f>
        <v>2.4899999999999999E-2</v>
      </c>
      <c r="AF30" s="2">
        <f>1/1000*SUM(Chips!AF$11:AQ$11)</f>
        <v>2.4100000000000003E-2</v>
      </c>
      <c r="AG30" s="2">
        <f>1/1000*SUM(Chips!AG$11:AR$11)</f>
        <v>2.4200000000000003E-2</v>
      </c>
      <c r="AH30" s="2">
        <f>1/1000*SUM(Chips!AH$11:AS$11)</f>
        <v>2.4200000000000003E-2</v>
      </c>
      <c r="AI30" s="2">
        <f>1/1000*SUM(Chips!AI$11:AT$11)</f>
        <v>0.80600000000000016</v>
      </c>
      <c r="AJ30" s="2">
        <f>1/1000*SUM(Chips!AJ$11:AU$11)</f>
        <v>0.80600000000000016</v>
      </c>
      <c r="AK30" s="2">
        <f>1/1000*SUM(Chips!AK$11:AV$11)</f>
        <v>0.80600000000000016</v>
      </c>
      <c r="AL30" s="2">
        <f>1/1000*SUM(Chips!AL$11:AW$11)</f>
        <v>0.80600000000000016</v>
      </c>
      <c r="AM30" s="2">
        <f>1/1000*SUM(Chips!AM$11:AX$11)</f>
        <v>0.82360000000000011</v>
      </c>
      <c r="AN30" s="2">
        <f>1/1000*SUM(Chips!AN$11:AY$11)</f>
        <v>0.93980000000000019</v>
      </c>
      <c r="AO30" s="2">
        <f>1/1000*SUM(Chips!AO$11:AZ$11)</f>
        <v>1.0744</v>
      </c>
      <c r="AP30" s="2">
        <f>1/1000*SUM(Chips!AP$11:BA$11)</f>
        <v>1.4003000000000001</v>
      </c>
      <c r="AQ30" s="2">
        <f>1/1000*SUM(Chips!AQ$11:BB$11)</f>
        <v>1.6478000000000002</v>
      </c>
      <c r="AR30" s="2">
        <f>1/1000*SUM(Chips!AR$11:BC$11)</f>
        <v>2.1012000000000004</v>
      </c>
      <c r="AS30" s="2">
        <f>1/1000*SUM(Chips!AS$11:BD$11)</f>
        <v>2.4882</v>
      </c>
      <c r="AT30" s="2">
        <f>1/1000*SUM(Chips!AT$11:BE$11)</f>
        <v>2.6227</v>
      </c>
      <c r="AU30" s="2">
        <f>1/1000*SUM(Chips!AU$11:BF$11)</f>
        <v>2.6354000000000002</v>
      </c>
      <c r="AV30" s="2">
        <f>1/1000*SUM(Chips!AV$11:BG$11)</f>
        <v>3.3207000000000004</v>
      </c>
      <c r="AW30" s="2">
        <f>1/1000*SUM(Chips!AW$11:BH$11)</f>
        <v>3.7258000000000004</v>
      </c>
      <c r="AX30" s="2">
        <f>1/1000*SUM(Chips!AX$11:BI$11)</f>
        <v>4.2851999999999997</v>
      </c>
      <c r="AY30" s="2">
        <f>1/1000*SUM(Chips!AY$11:BJ$11)</f>
        <v>4.8022000000000009</v>
      </c>
      <c r="AZ30" s="2">
        <f>1/1000*SUM(Chips!AZ$11:BK$11)</f>
        <v>5.4605000000000015</v>
      </c>
      <c r="BA30" s="2">
        <f>1/1000*SUM(Chips!BA$11:BL$11)</f>
        <v>6.2724000000000011</v>
      </c>
      <c r="BB30" s="2">
        <f>1/1000*SUM(Chips!BB$11:BM$11)</f>
        <v>6.4874000000000009</v>
      </c>
      <c r="BC30" s="2">
        <f>1/1000*SUM(Chips!BC$11:BN$11)</f>
        <v>6.8994</v>
      </c>
      <c r="BD30" s="2">
        <f>1/1000*SUM(Chips!BD$11:BO$11)</f>
        <v>6.9266000000000005</v>
      </c>
      <c r="BE30" s="2">
        <f>1/1000*SUM(Chips!BE$11:BP$11)</f>
        <v>7.0298000000000007</v>
      </c>
      <c r="BF30" s="2">
        <f>1/1000*SUM(Chips!BF$11:BQ$11)</f>
        <v>7.1041999999999996</v>
      </c>
      <c r="BG30" s="2">
        <f>1/1000*SUM(Chips!BG$11:BR$11)</f>
        <v>6.5198</v>
      </c>
      <c r="BH30" s="2">
        <f>1/1000*SUM(Chips!BH$11:BS$11)</f>
        <v>6.2810000000000015</v>
      </c>
      <c r="BI30" s="2">
        <f>1/1000*SUM(Chips!BI$11:BT$11)</f>
        <v>6.2292000000000005</v>
      </c>
      <c r="BJ30" s="2">
        <f>1/1000*SUM(Chips!BJ$11:BU$11)</f>
        <v>6.1633000000000004</v>
      </c>
      <c r="BK30" s="2">
        <f>1/1000*SUM(Chips!BK$11:BV$11)</f>
        <v>5.6287000000000011</v>
      </c>
      <c r="BL30" s="2">
        <f>1/1000*SUM(Chips!BL$11:BW$11)</f>
        <v>4.8721000000000005</v>
      </c>
      <c r="BM30" s="2">
        <f>1/1000*SUM(Chips!BM$11:BX$11)</f>
        <v>3.9634000000000005</v>
      </c>
      <c r="BN30" s="2">
        <f>1/1000*SUM(Chips!BN$11:BY$11)</f>
        <v>3.6793000000000009</v>
      </c>
      <c r="BO30" s="2">
        <f>1/1000*SUM(Chips!BO$11:BZ$11)</f>
        <v>3.1077000000000008</v>
      </c>
      <c r="BP30" s="2">
        <f>1/1000*SUM(Chips!BP$11:CA$11)</f>
        <v>3.0729000000000011</v>
      </c>
      <c r="BQ30" s="2">
        <f>1/1000*SUM(Chips!BQ$11:CB$11)</f>
        <v>2.5826000000000002</v>
      </c>
      <c r="BR30" s="2">
        <f>1/1000*SUM(Chips!BR$11:CC$11)</f>
        <v>3.0592000000000001</v>
      </c>
      <c r="BS30" s="2">
        <f>1/1000*SUM(Chips!BS$11:CD$11)</f>
        <v>3.7938000000000001</v>
      </c>
      <c r="BT30" s="2">
        <f>1/1000*SUM(Chips!BT$11:CE$11)</f>
        <v>4.2804000000000002</v>
      </c>
      <c r="BU30" s="2">
        <f>1/1000*SUM(Chips!BU$11:CF$11)</f>
        <v>5.3286999999999995</v>
      </c>
      <c r="BV30" s="2">
        <f>1/1000*SUM(Chips!BV$11:CG$11)</f>
        <v>7.8871000000000002</v>
      </c>
      <c r="BW30" s="2">
        <f>1/1000*SUM(Chips!BW$11:CH$11)</f>
        <v>9.4680999999999997</v>
      </c>
      <c r="BX30" s="2">
        <f>1/1000*SUM(Chips!BX$11:CI$11)</f>
        <v>12.591200000000001</v>
      </c>
      <c r="BY30" s="2">
        <f>1/1000*SUM(Chips!BY$11:CJ$11)</f>
        <v>13.9694</v>
      </c>
      <c r="BZ30" s="2">
        <f>1/1000*SUM(Chips!BZ$11:CK$11)</f>
        <v>14.4444</v>
      </c>
      <c r="CA30" s="2">
        <f>1/1000*SUM(Chips!CA$11:CL$11)</f>
        <v>14.5106</v>
      </c>
      <c r="CB30" s="2">
        <f>1/1000*SUM(Chips!CB$11:CM$11)</f>
        <v>14.747800000000002</v>
      </c>
      <c r="CC30" s="2">
        <f>1/1000*SUM(Chips!CC$11:CN$11)</f>
        <v>15.167300000000001</v>
      </c>
      <c r="CD30" s="2">
        <f>1/1000*SUM(Chips!CD$11:CO$11)</f>
        <v>14.698000000000002</v>
      </c>
      <c r="CE30" s="2">
        <f>1/1000*SUM(Chips!CE$11:CP$11)</f>
        <v>16.626800000000003</v>
      </c>
      <c r="CF30" s="2">
        <f>1/1000*SUM(Chips!CF$11:CQ$11)</f>
        <v>18.440900000000003</v>
      </c>
      <c r="CG30" s="2">
        <f>1/1000*SUM(Chips!CG$11:CR$11)</f>
        <v>17.2714</v>
      </c>
      <c r="CH30" s="2">
        <f>1/1000*SUM(Chips!CH$11:CS$11)</f>
        <v>15.082000000000003</v>
      </c>
      <c r="CI30" s="2">
        <f>1/1000*SUM(Chips!CI$11:CT$11)</f>
        <v>13.692400000000001</v>
      </c>
      <c r="CJ30" s="2">
        <f>1/1000*SUM(Chips!CJ$11:CU$11)</f>
        <v>10.803500000000001</v>
      </c>
      <c r="CK30" s="2">
        <f>1/1000*SUM(Chips!CK$11:CV$11)</f>
        <v>9.6579000000000015</v>
      </c>
      <c r="CL30" s="2">
        <f>1/1000*SUM(Chips!CL$11:CW$11)</f>
        <v>9.1765000000000008</v>
      </c>
      <c r="CM30" s="2">
        <f>1/1000*SUM(Chips!CM$11:CX$11)</f>
        <v>9.3030000000000008</v>
      </c>
      <c r="CN30" s="2">
        <f>1/1000*SUM(Chips!CN$11:CY$11)</f>
        <v>8.9093999999999998</v>
      </c>
      <c r="CO30" s="2">
        <f>1/1000*SUM(Chips!CO$11:CZ$11)</f>
        <v>8.8475999999999981</v>
      </c>
      <c r="CP30" s="2">
        <f>1/1000*SUM(Chips!CP$11:DA$11)</f>
        <v>8.945800000000002</v>
      </c>
      <c r="CQ30" s="2">
        <f>1/1000*SUM(Chips!CQ$11:DB$11)</f>
        <v>6.3461999999999987</v>
      </c>
      <c r="CR30" s="2">
        <f>1/1000*SUM(Chips!CR$11:DC$11)</f>
        <v>3.8953000000000002</v>
      </c>
      <c r="CS30" s="2">
        <f>1/1000*SUM(Chips!CS$11:DD$11)</f>
        <v>3.9571000000000009</v>
      </c>
      <c r="CT30" s="2">
        <f>1/1000*SUM(Chips!CT$11:DE$11)</f>
        <v>3.2221000000000006</v>
      </c>
      <c r="CU30" s="2">
        <f>1/1000*SUM(Chips!CU$11:DF$11)</f>
        <v>6.2222000000000008</v>
      </c>
      <c r="CV30" s="2">
        <f>1/1000*SUM(Chips!CV$11:DG$11)</f>
        <v>7.4031000000000002</v>
      </c>
      <c r="CW30" s="2">
        <f>1/1000*SUM(Chips!CW$11:DH$11)</f>
        <v>10.298800000000002</v>
      </c>
      <c r="CX30" s="2">
        <f>1/1000*SUM(Chips!CX$11:DI$11)</f>
        <v>13.304100000000002</v>
      </c>
      <c r="CY30" s="2">
        <f>1/1000*SUM(Chips!CY$11:DJ$11)</f>
        <v>16.472300000000004</v>
      </c>
      <c r="CZ30" s="2">
        <f>1/1000*SUM(Chips!CZ$11:DK$11)</f>
        <v>17.332400000000003</v>
      </c>
      <c r="DA30" s="2">
        <f>1/1000*SUM(Chips!DA$11:DL$11)</f>
        <v>18.411799999999999</v>
      </c>
      <c r="DB30" s="2">
        <f>1/1000*SUM(Chips!DB$11:DM$11)</f>
        <v>20.868900000000004</v>
      </c>
      <c r="DC30" s="2">
        <f>1/1000*SUM(Chips!DC$11:DN$11)</f>
        <v>21.395400000000002</v>
      </c>
      <c r="DD30" s="2">
        <f>1/1000*SUM(Chips!DD$11:DO$11)</f>
        <v>22.883500000000005</v>
      </c>
      <c r="DE30" s="2">
        <f>1/1000*SUM(Chips!DE$11:DP$11)</f>
        <v>24.723600000000001</v>
      </c>
      <c r="DF30" s="2">
        <f>1/1000*SUM(Chips!DF$11:DQ$11)</f>
        <v>24.596100000000003</v>
      </c>
      <c r="DG30" s="2">
        <f>1/1000*SUM(Chips!DG$11:DR$11)</f>
        <v>21.419513000000006</v>
      </c>
      <c r="DH30" s="2">
        <f>1/1000*SUM(Chips!DH$11:DS$11)</f>
        <v>19.996157000000004</v>
      </c>
      <c r="DI30" s="2">
        <f>1/1000*SUM(Chips!DI$11:DT$11)</f>
        <v>16.897667000000002</v>
      </c>
      <c r="DJ30" s="2">
        <f>1/1000*SUM(Chips!DJ$11:DU$11)</f>
        <v>13.918515000000003</v>
      </c>
      <c r="DK30" s="2">
        <f>1/1000*SUM(Chips!DK$11:DV$11)</f>
        <v>10.924549000000003</v>
      </c>
      <c r="DL30" s="2">
        <f>1/1000*SUM(Chips!DL$11:DW$11)</f>
        <v>10.427272000000002</v>
      </c>
      <c r="DM30" s="2">
        <f>1/1000*SUM(Chips!DM$11:DX$11)</f>
        <v>9.0216130000000003</v>
      </c>
      <c r="DN30" s="2">
        <f>1/1000*SUM(Chips!DN$11:DY$11)</f>
        <v>7.0935239999999986</v>
      </c>
      <c r="DO30" s="2">
        <f>1/1000*SUM(Chips!DO$11:DZ$11)</f>
        <v>6.5607179999999996</v>
      </c>
      <c r="DP30" s="2">
        <f>1/1000*SUM(Chips!DP$11:EA$11)</f>
        <v>5.1828500000000002</v>
      </c>
      <c r="DQ30" s="2">
        <f>1/1000*SUM(Chips!DQ$11:EB$11)</f>
        <v>3.0737960000000002</v>
      </c>
      <c r="DR30" s="2">
        <f>1/1000*SUM(Chips!DR$11:EC$11)</f>
        <v>3.0773350000000006</v>
      </c>
      <c r="DS30" s="2">
        <f>1/1000*SUM(Chips!DS$11:ED$11)</f>
        <v>3.0879700000000012</v>
      </c>
      <c r="DT30" s="2">
        <f>1/1000*SUM(Chips!DT$11:EE$11)</f>
        <v>3.1127390000000004</v>
      </c>
      <c r="DU30" s="2">
        <f>1/1000*SUM(Chips!DU$11:EF$11)</f>
        <v>3.069859000000001</v>
      </c>
      <c r="DV30" s="2">
        <f>1/1000*SUM(Chips!DV$11:EG$11)</f>
        <v>2.7951730000000001</v>
      </c>
      <c r="DW30" s="2">
        <f>1/1000*SUM(Chips!DW$11:EH$11)</f>
        <v>2.3550960000000005</v>
      </c>
      <c r="DX30" s="2">
        <f>1/1000*SUM(Chips!DX$11:EI$11)</f>
        <v>2.2616999999999998</v>
      </c>
      <c r="DY30" s="2">
        <f>1/1000*SUM(Chips!DY$11:EJ$11)</f>
        <v>2.6820370000000002</v>
      </c>
      <c r="DZ30" s="2">
        <f>1/1000*SUM(Chips!DZ$11:EK$11)</f>
        <v>2.4699909999999998</v>
      </c>
      <c r="EA30" s="2">
        <f>1/1000*SUM(Chips!EA$11:EL$11)</f>
        <v>2.6625839999999998</v>
      </c>
      <c r="EB30" s="2">
        <f>1/1000*SUM(Chips!EB$11:EM$11)</f>
        <v>4.2561059999999999</v>
      </c>
      <c r="EC30" s="2">
        <f>1/1000*SUM(Chips!EC$11:EN$11)</f>
        <v>5.0901959999999997</v>
      </c>
      <c r="ED30" s="2">
        <f>1/1000*SUM(Chips!ED$11:EO$11)</f>
        <v>6.1919420000000001</v>
      </c>
      <c r="EE30" s="2">
        <f>1/1000*SUM(Chips!EE$11:EP$11)</f>
        <v>7.3030960000000009</v>
      </c>
      <c r="EF30" s="2">
        <f>1/1000*SUM(Chips!EF$11:EQ$11)</f>
        <v>8.5431910000000002</v>
      </c>
      <c r="EG30" s="2">
        <f>1/1000*SUM(Chips!EG$11:ER$11)</f>
        <v>9.6131329999999995</v>
      </c>
      <c r="EH30" s="2">
        <f>1/1000*SUM(Chips!EH$11:ES$11)</f>
        <v>10.587586000000003</v>
      </c>
      <c r="EI30" s="2">
        <f>1/1000*SUM(Chips!EI$11:ET$11)</f>
        <v>10.783128000000001</v>
      </c>
      <c r="EJ30" s="2">
        <f>1/1000*SUM(Chips!EJ$11:EU$11)</f>
        <v>14.138463</v>
      </c>
      <c r="EK30" s="2">
        <f>1/1000*SUM(Chips!EK$11:EV$11)</f>
        <v>16.302130000000002</v>
      </c>
      <c r="EL30" s="2">
        <f>1/1000*SUM(Chips!EL$11:EW$11)</f>
        <v>19.476022</v>
      </c>
      <c r="EM30" s="2">
        <f>1/1000*SUM(Chips!EM$11:EX$11)</f>
        <v>22.677708000000003</v>
      </c>
      <c r="EN30" s="2">
        <f>1/1000*SUM(Chips!EN$11:EY$11)</f>
        <v>24.383194000000003</v>
      </c>
      <c r="EO30" s="2">
        <f>1/1000*SUM(Chips!EO$11:EZ$11)</f>
        <v>26.228527000000003</v>
      </c>
      <c r="EP30" s="2">
        <f>1/1000*SUM(Chips!EP$11:FA$11)</f>
        <v>26.760993000000006</v>
      </c>
      <c r="EQ30" s="2">
        <f>1/1000*SUM(Chips!EQ$11:FB$11)</f>
        <v>25.656664000000003</v>
      </c>
      <c r="ER30" s="2">
        <f>1/1000*SUM(Chips!ER$11:FC$11)</f>
        <v>28.857057000000001</v>
      </c>
      <c r="ES30" s="2">
        <f>1/1000*SUM(Chips!ES$11:FD$11)</f>
        <v>31.670646000000001</v>
      </c>
      <c r="ET30" s="2">
        <f>1/1000*SUM(Chips!ET$11:FE$11)</f>
        <v>34.553663999999998</v>
      </c>
      <c r="EU30" s="2">
        <f>1/1000*SUM(Chips!EU$11:FF$11)</f>
        <v>38.357301</v>
      </c>
      <c r="EV30" s="2">
        <f>1/1000*SUM(Chips!EV$11:FG$11)</f>
        <v>38.284550000000003</v>
      </c>
      <c r="EW30" s="2">
        <f>1/1000*SUM(Chips!EW$11:FH$11)</f>
        <v>37.663514000000006</v>
      </c>
      <c r="EX30" s="2">
        <f>1/1000*SUM(Chips!EX$11:FI$11)</f>
        <v>34.780566000000007</v>
      </c>
      <c r="EY30" s="2">
        <f>1/1000*SUM(Chips!EY$11:FJ$11)</f>
        <v>32.578134000000006</v>
      </c>
      <c r="EZ30" s="2">
        <f>1/1000*SUM(Chips!EZ$11:FK$11)</f>
        <v>30.922981000000004</v>
      </c>
      <c r="FA30" s="2">
        <f>1/1000*SUM(Chips!FA$11:FL$11)</f>
        <v>30.553764000000005</v>
      </c>
      <c r="FB30" s="2">
        <f>1/1000*SUM(Chips!FB$11:FM$11)</f>
        <v>31.250807999999999</v>
      </c>
      <c r="FC30" s="2">
        <f>1/1000*SUM(Chips!FC$11:FN$11)</f>
        <v>32.728197999999999</v>
      </c>
      <c r="FD30" s="2">
        <f>1/1000*SUM(Chips!FD$11:FO$11)</f>
        <v>29.617327000000003</v>
      </c>
      <c r="FE30" s="2">
        <f>1/1000*SUM(Chips!FE$11:FP$11)</f>
        <v>26.527736999999995</v>
      </c>
      <c r="FF30" s="2">
        <f>1/1000*SUM(Chips!FF$11:FQ$11)</f>
        <v>23.054609999999993</v>
      </c>
      <c r="FG30" s="2">
        <f>1/1000*SUM(Chips!FG$11:FR$11)</f>
        <v>19.387949000000003</v>
      </c>
      <c r="FH30" s="2">
        <f>1/1000*SUM(Chips!FH$11:FS$11)</f>
        <v>15.690313000000002</v>
      </c>
      <c r="FI30" s="2">
        <f>1/1000*SUM(Chips!FI$11:FT$11)</f>
        <v>13.769288000000003</v>
      </c>
      <c r="FJ30" s="2">
        <f>1/1000*SUM(Chips!FJ$11:FU$11)</f>
        <v>12.849631000000002</v>
      </c>
      <c r="FK30" s="2">
        <f>1/1000*SUM(Chips!FK$11:FV$11)</f>
        <v>11.549332000000003</v>
      </c>
      <c r="FL30" s="2">
        <f>1/1000*SUM(Chips!FL$11:FW$11)</f>
        <v>9.6639149999999994</v>
      </c>
      <c r="FM30" s="2">
        <f>1/1000*SUM(Chips!FM$11:FX$11)</f>
        <v>9.9649560000000008</v>
      </c>
      <c r="FN30" s="2">
        <f>1/1000*SUM(Chips!FN$11:FY$11)</f>
        <v>7.6301610000000002</v>
      </c>
    </row>
    <row r="31" spans="1:170">
      <c r="A31" t="str">
        <f>Pellets!A$12</f>
        <v>Denmark</v>
      </c>
      <c r="B31" s="2">
        <f>1/1000*SUM(Chips!B$12:M$12)</f>
        <v>2.2373000000000003</v>
      </c>
      <c r="C31" s="2">
        <f>1/1000*SUM(Chips!C$12:N$12)</f>
        <v>2.2302000000000008</v>
      </c>
      <c r="D31" s="2">
        <f>1/1000*SUM(Chips!D$12:O$12)</f>
        <v>2.0304000000000002</v>
      </c>
      <c r="E31" s="2">
        <f>1/1000*SUM(Chips!E$12:P$12)</f>
        <v>2.0067000000000004</v>
      </c>
      <c r="F31" s="2">
        <f>1/1000*SUM(Chips!F$12:Q$12)</f>
        <v>1.7192000000000003</v>
      </c>
      <c r="G31" s="2">
        <f>1/1000*SUM(Chips!G$12:R$12)</f>
        <v>1.4003000000000001</v>
      </c>
      <c r="H31" s="2">
        <f>1/1000*SUM(Chips!H$12:S$12)</f>
        <v>1.1469</v>
      </c>
      <c r="I31" s="2">
        <f>1/1000*SUM(Chips!I$12:T$12)</f>
        <v>1.0225</v>
      </c>
      <c r="J31" s="2">
        <f>1/1000*SUM(Chips!J$12:U$12)</f>
        <v>0.70369999999999999</v>
      </c>
      <c r="K31" s="2">
        <f>1/1000*SUM(Chips!K$12:V$12)</f>
        <v>0.73180000000000001</v>
      </c>
      <c r="L31" s="2">
        <f>1/1000*SUM(Chips!L$12:W$12)</f>
        <v>0.42880000000000001</v>
      </c>
      <c r="M31" s="2">
        <f>1/1000*SUM(Chips!M$12:X$12)</f>
        <v>0.23230000000000001</v>
      </c>
      <c r="N31" s="2">
        <f>1/1000*SUM(Chips!N$12:Y$12)</f>
        <v>0.23230000000000001</v>
      </c>
      <c r="O31" s="2">
        <f>1/1000*SUM(Chips!O$12:Z$12)</f>
        <v>0.21230000000000002</v>
      </c>
      <c r="P31" s="2">
        <f>1/1000*SUM(Chips!P$12:AA$12)</f>
        <v>0.2084</v>
      </c>
      <c r="Q31" s="2">
        <f>1/1000*SUM(Chips!Q$12:AB$12)</f>
        <v>0.2084</v>
      </c>
      <c r="R31" s="2">
        <f>1/1000*SUM(Chips!R$12:AC$12)</f>
        <v>0.2084</v>
      </c>
      <c r="S31" s="2">
        <f>1/1000*SUM(Chips!S$12:AD$12)</f>
        <v>0.2084</v>
      </c>
      <c r="T31" s="2">
        <f>1/1000*SUM(Chips!T$12:AE$12)</f>
        <v>0.2084</v>
      </c>
      <c r="U31" s="2">
        <f>1/1000*SUM(Chips!U$12:AF$12)</f>
        <v>0.2084</v>
      </c>
      <c r="V31" s="2">
        <f>1/1000*SUM(Chips!V$12:AG$12)</f>
        <v>9.6000000000000002E-2</v>
      </c>
      <c r="W31" s="2">
        <f>1/1000*SUM(Chips!W$12:AH$12)</f>
        <v>0.12</v>
      </c>
      <c r="X31" s="2">
        <f>1/1000*SUM(Chips!X$12:AI$12)</f>
        <v>0.12</v>
      </c>
      <c r="Y31" s="2">
        <f>1/1000*SUM(Chips!Y$12:AJ$12)</f>
        <v>0.12</v>
      </c>
      <c r="Z31" s="2">
        <f>1/1000*SUM(Chips!Z$12:AK$12)</f>
        <v>0.14400000000000002</v>
      </c>
      <c r="AA31" s="2">
        <f>1/1000*SUM(Chips!AA$12:AL$12)</f>
        <v>0.1474</v>
      </c>
      <c r="AB31" s="2">
        <f>1/1000*SUM(Chips!AB$12:AM$12)</f>
        <v>0.1474</v>
      </c>
      <c r="AC31" s="2">
        <f>1/1000*SUM(Chips!AC$12:AN$12)</f>
        <v>0.1474</v>
      </c>
      <c r="AD31" s="2">
        <f>1/1000*SUM(Chips!AD$12:AO$12)</f>
        <v>0.1474</v>
      </c>
      <c r="AE31" s="2">
        <f>1/1000*SUM(Chips!AE$12:AP$12)</f>
        <v>0.1474</v>
      </c>
      <c r="AF31" s="2">
        <f>1/1000*SUM(Chips!AF$12:AQ$12)</f>
        <v>0.1474</v>
      </c>
      <c r="AG31" s="2">
        <f>1/1000*SUM(Chips!AG$12:AR$12)</f>
        <v>0.1474</v>
      </c>
      <c r="AH31" s="2">
        <f>1/1000*SUM(Chips!AH$12:AS$12)</f>
        <v>0.1474</v>
      </c>
      <c r="AI31" s="2">
        <f>1/1000*SUM(Chips!AI$12:AT$12)</f>
        <v>7.5400000000000009E-2</v>
      </c>
      <c r="AJ31" s="2">
        <f>1/1000*SUM(Chips!AJ$12:AU$12)</f>
        <v>0.12340000000000001</v>
      </c>
      <c r="AK31" s="2">
        <f>1/1000*SUM(Chips!AK$12:AV$12)</f>
        <v>0.21940000000000001</v>
      </c>
      <c r="AL31" s="2">
        <f>1/1000*SUM(Chips!AL$12:AW$12)</f>
        <v>0.19540000000000002</v>
      </c>
      <c r="AM31" s="2">
        <f>1/1000*SUM(Chips!AM$12:AX$12)</f>
        <v>0.21540000000000001</v>
      </c>
      <c r="AN31" s="2">
        <f>1/1000*SUM(Chips!AN$12:AY$12)</f>
        <v>0.23880000000000001</v>
      </c>
      <c r="AO31" s="2">
        <f>1/1000*SUM(Chips!AO$12:AZ$12)</f>
        <v>0.23880000000000001</v>
      </c>
      <c r="AP31" s="2">
        <f>1/1000*SUM(Chips!AP$12:BA$12)</f>
        <v>0.23880000000000001</v>
      </c>
      <c r="AQ31" s="2">
        <f>1/1000*SUM(Chips!AQ$12:BB$12)</f>
        <v>0.23900000000000002</v>
      </c>
      <c r="AR31" s="2">
        <f>1/1000*SUM(Chips!AR$12:BC$12)</f>
        <v>0.23910000000000001</v>
      </c>
      <c r="AS31" s="2">
        <f>1/1000*SUM(Chips!AS$12:BD$12)</f>
        <v>0.2392</v>
      </c>
      <c r="AT31" s="2">
        <f>1/1000*SUM(Chips!AT$12:BE$12)</f>
        <v>0.2152</v>
      </c>
      <c r="AU31" s="2">
        <f>1/1000*SUM(Chips!AU$12:BF$12)</f>
        <v>0.19119999999999998</v>
      </c>
      <c r="AV31" s="2">
        <f>1/1000*SUM(Chips!AV$12:BG$12)</f>
        <v>0.24880000000000002</v>
      </c>
      <c r="AW31" s="2">
        <f>1/1000*SUM(Chips!AW$12:BH$12)</f>
        <v>0.15280000000000002</v>
      </c>
      <c r="AX31" s="2">
        <f>1/1000*SUM(Chips!AX$12:BI$12)</f>
        <v>0.15280000000000002</v>
      </c>
      <c r="AY31" s="2">
        <f>1/1000*SUM(Chips!AY$12:BJ$12)</f>
        <v>0.14670000000000002</v>
      </c>
      <c r="AZ31" s="2">
        <f>1/1000*SUM(Chips!AZ$12:BK$12)</f>
        <v>0.12330000000000002</v>
      </c>
      <c r="BA31" s="2">
        <f>1/1000*SUM(Chips!BA$12:BL$12)</f>
        <v>0.12330000000000002</v>
      </c>
      <c r="BB31" s="2">
        <f>1/1000*SUM(Chips!BB$12:BM$12)</f>
        <v>0.12330000000000002</v>
      </c>
      <c r="BC31" s="2">
        <f>1/1000*SUM(Chips!BC$12:BN$12)</f>
        <v>0.12310000000000001</v>
      </c>
      <c r="BD31" s="2">
        <f>1/1000*SUM(Chips!BD$12:BO$12)</f>
        <v>0.123</v>
      </c>
      <c r="BE31" s="2">
        <f>1/1000*SUM(Chips!BE$12:BP$12)</f>
        <v>0.12290000000000001</v>
      </c>
      <c r="BF31" s="2">
        <f>1/1000*SUM(Chips!BF$12:BQ$12)</f>
        <v>0.12290000000000001</v>
      </c>
      <c r="BG31" s="2">
        <f>1/1000*SUM(Chips!BG$12:BR$12)</f>
        <v>0.12290000000000001</v>
      </c>
      <c r="BH31" s="2">
        <f>1/1000*SUM(Chips!BH$12:BS$12)</f>
        <v>1.7500000000000002E-2</v>
      </c>
      <c r="BI31" s="2">
        <f>1/1000*SUM(Chips!BI$12:BT$12)</f>
        <v>4.1500000000000002E-2</v>
      </c>
      <c r="BJ31" s="2">
        <f>1/1000*SUM(Chips!BJ$12:BU$12)</f>
        <v>4.1500000000000002E-2</v>
      </c>
      <c r="BK31" s="2">
        <f>1/1000*SUM(Chips!BK$12:BV$12)</f>
        <v>2.4199999999999999E-2</v>
      </c>
      <c r="BL31" s="2">
        <f>1/1000*SUM(Chips!BL$12:BW$12)</f>
        <v>3.4200000000000001E-2</v>
      </c>
      <c r="BM31" s="2">
        <f>1/1000*SUM(Chips!BM$12:BX$12)</f>
        <v>5.0800000000000005E-2</v>
      </c>
      <c r="BN31" s="2">
        <f>1/1000*SUM(Chips!BN$12:BY$12)</f>
        <v>7.6200000000000004E-2</v>
      </c>
      <c r="BO31" s="2">
        <f>1/1000*SUM(Chips!BO$12:BZ$12)</f>
        <v>9.6000000000000002E-2</v>
      </c>
      <c r="BP31" s="2">
        <f>1/1000*SUM(Chips!BP$12:CA$12)</f>
        <v>0.11109999999999999</v>
      </c>
      <c r="BQ31" s="2">
        <f>1/1000*SUM(Chips!BQ$12:CB$12)</f>
        <v>0.11489999999999999</v>
      </c>
      <c r="BR31" s="2">
        <f>1/1000*SUM(Chips!BR$12:CC$12)</f>
        <v>0.20289999999999997</v>
      </c>
      <c r="BS31" s="2">
        <f>1/1000*SUM(Chips!BS$12:CD$12)</f>
        <v>0.20349999999999999</v>
      </c>
      <c r="BT31" s="2">
        <f>1/1000*SUM(Chips!BT$12:CE$12)</f>
        <v>0.20329999999999998</v>
      </c>
      <c r="BU31" s="2">
        <f>1/1000*SUM(Chips!BU$12:CF$12)</f>
        <v>0.17929999999999999</v>
      </c>
      <c r="BV31" s="2">
        <f>1/1000*SUM(Chips!BV$12:CG$12)</f>
        <v>0.20300000000000001</v>
      </c>
      <c r="BW31" s="2">
        <f>1/1000*SUM(Chips!BW$12:CH$12)</f>
        <v>0.223</v>
      </c>
      <c r="BX31" s="2">
        <f>1/1000*SUM(Chips!BX$12:CI$12)</f>
        <v>0.23669999999999999</v>
      </c>
      <c r="BY31" s="2">
        <f>1/1000*SUM(Chips!BY$12:CJ$12)</f>
        <v>0.25220000000000004</v>
      </c>
      <c r="BZ31" s="2">
        <f>1/1000*SUM(Chips!BZ$12:CK$12)</f>
        <v>0.24579999999999999</v>
      </c>
      <c r="CA31" s="2">
        <f>1/1000*SUM(Chips!CA$12:CL$12)</f>
        <v>0.27439999999999998</v>
      </c>
      <c r="CB31" s="2">
        <f>1/1000*SUM(Chips!CB$12:CM$12)</f>
        <v>0.27460000000000001</v>
      </c>
      <c r="CC31" s="2">
        <f>1/1000*SUM(Chips!CC$12:CN$12)</f>
        <v>0.2717</v>
      </c>
      <c r="CD31" s="2">
        <f>1/1000*SUM(Chips!CD$12:CO$12)</f>
        <v>0.18370000000000003</v>
      </c>
      <c r="CE31" s="2">
        <f>1/1000*SUM(Chips!CE$12:CP$12)</f>
        <v>0.18310000000000001</v>
      </c>
      <c r="CF31" s="2">
        <f>1/1000*SUM(Chips!CF$12:CQ$12)</f>
        <v>0.18310000000000001</v>
      </c>
      <c r="CG31" s="2">
        <f>1/1000*SUM(Chips!CG$12:CR$12)</f>
        <v>0.18760000000000002</v>
      </c>
      <c r="CH31" s="2">
        <f>1/1000*SUM(Chips!CH$12:CS$12)</f>
        <v>0.18760000000000002</v>
      </c>
      <c r="CI31" s="2">
        <f>1/1000*SUM(Chips!CI$12:CT$12)</f>
        <v>0.19130000000000003</v>
      </c>
      <c r="CJ31" s="2">
        <f>1/1000*SUM(Chips!CJ$12:CU$12)</f>
        <v>0.17390000000000003</v>
      </c>
      <c r="CK31" s="2">
        <f>1/1000*SUM(Chips!CK$12:CV$12)</f>
        <v>0.14930000000000002</v>
      </c>
      <c r="CL31" s="2">
        <f>1/1000*SUM(Chips!CL$12:CW$12)</f>
        <v>0.1464</v>
      </c>
      <c r="CM31" s="2">
        <f>1/1000*SUM(Chips!CM$12:CX$12)</f>
        <v>0.1018</v>
      </c>
      <c r="CN31" s="2">
        <f>1/1000*SUM(Chips!CN$12:CY$12)</f>
        <v>9.3500000000000014E-2</v>
      </c>
      <c r="CO31" s="2">
        <f>1/1000*SUM(Chips!CO$12:CZ$12)</f>
        <v>1.5971</v>
      </c>
      <c r="CP31" s="2">
        <f>1/1000*SUM(Chips!CP$12:DA$12)</f>
        <v>1.5971</v>
      </c>
      <c r="CQ31" s="2">
        <f>1/1000*SUM(Chips!CQ$12:DB$12)</f>
        <v>3.3134999999999999</v>
      </c>
      <c r="CR31" s="2">
        <f>1/1000*SUM(Chips!CR$12:DC$12)</f>
        <v>3.3822000000000001</v>
      </c>
      <c r="CS31" s="2">
        <f>1/1000*SUM(Chips!CS$12:DD$12)</f>
        <v>3.3776999999999999</v>
      </c>
      <c r="CT31" s="2">
        <f>1/1000*SUM(Chips!CT$12:DE$12)</f>
        <v>3.3542000000000001</v>
      </c>
      <c r="CU31" s="2">
        <f>1/1000*SUM(Chips!CU$12:DF$12)</f>
        <v>3.4119000000000002</v>
      </c>
      <c r="CV31" s="2">
        <f>1/1000*SUM(Chips!CV$12:DG$12)</f>
        <v>3.4070999999999998</v>
      </c>
      <c r="CW31" s="2">
        <f>1/1000*SUM(Chips!CW$12:DH$12)</f>
        <v>5.1886000000000001</v>
      </c>
      <c r="CX31" s="2">
        <f>1/1000*SUM(Chips!CX$12:DI$12)</f>
        <v>7.2229999999999999</v>
      </c>
      <c r="CY31" s="2">
        <f>1/1000*SUM(Chips!CY$12:DJ$12)</f>
        <v>9.0582000000000011</v>
      </c>
      <c r="CZ31" s="2">
        <f>1/1000*SUM(Chips!CZ$12:DK$12)</f>
        <v>10.829900000000002</v>
      </c>
      <c r="DA31" s="2">
        <f>1/1000*SUM(Chips!DA$12:DL$12)</f>
        <v>9.3257000000000012</v>
      </c>
      <c r="DB31" s="2">
        <f>1/1000*SUM(Chips!DB$12:DM$12)</f>
        <v>10.718999999999999</v>
      </c>
      <c r="DC31" s="2">
        <f>1/1000*SUM(Chips!DC$12:DN$12)</f>
        <v>9.0036000000000005</v>
      </c>
      <c r="DD31" s="2">
        <f>1/1000*SUM(Chips!DD$12:DO$12)</f>
        <v>8.9362000000000013</v>
      </c>
      <c r="DE31" s="2">
        <f>1/1000*SUM(Chips!DE$12:DP$12)</f>
        <v>8.9671000000000003</v>
      </c>
      <c r="DF31" s="2">
        <f>1/1000*SUM(Chips!DF$12:DQ$12)</f>
        <v>8.9933999999999994</v>
      </c>
      <c r="DG31" s="2">
        <f>1/1000*SUM(Chips!DG$12:DR$12)</f>
        <v>12.571282</v>
      </c>
      <c r="DH31" s="2">
        <f>1/1000*SUM(Chips!DH$12:DS$12)</f>
        <v>16.636362000000002</v>
      </c>
      <c r="DI31" s="2">
        <f>1/1000*SUM(Chips!DI$12:DT$12)</f>
        <v>17.268387000000001</v>
      </c>
      <c r="DJ31" s="2">
        <f>1/1000*SUM(Chips!DJ$12:DU$12)</f>
        <v>26.667466000000001</v>
      </c>
      <c r="DK31" s="2">
        <f>1/1000*SUM(Chips!DK$12:DV$12)</f>
        <v>27.447330000000001</v>
      </c>
      <c r="DL31" s="2">
        <f>1/1000*SUM(Chips!DL$12:DW$12)</f>
        <v>25.693384000000002</v>
      </c>
      <c r="DM31" s="2">
        <f>1/1000*SUM(Chips!DM$12:DX$12)</f>
        <v>25.696778000000002</v>
      </c>
      <c r="DN31" s="2">
        <f>1/1000*SUM(Chips!DN$12:DY$12)</f>
        <v>24.316898999999999</v>
      </c>
      <c r="DO31" s="2">
        <f>1/1000*SUM(Chips!DO$12:DZ$12)</f>
        <v>24.346679999999996</v>
      </c>
      <c r="DP31" s="2">
        <f>1/1000*SUM(Chips!DP$12:EA$12)</f>
        <v>24.348490000000002</v>
      </c>
      <c r="DQ31" s="2">
        <f>1/1000*SUM(Chips!DQ$12:EB$12)</f>
        <v>24.343157999999999</v>
      </c>
      <c r="DR31" s="2">
        <f>1/1000*SUM(Chips!DR$12:EC$12)</f>
        <v>28.781667000000002</v>
      </c>
      <c r="DS31" s="2">
        <f>1/1000*SUM(Chips!DS$12:ED$12)</f>
        <v>25.170479000000004</v>
      </c>
      <c r="DT31" s="2">
        <f>1/1000*SUM(Chips!DT$12:EE$12)</f>
        <v>25.517599000000004</v>
      </c>
      <c r="DU31" s="2">
        <f>1/1000*SUM(Chips!DU$12:EF$12)</f>
        <v>26.768763000000007</v>
      </c>
      <c r="DV31" s="2">
        <f>1/1000*SUM(Chips!DV$12:EG$12)</f>
        <v>18.320927999999999</v>
      </c>
      <c r="DW31" s="2">
        <f>1/1000*SUM(Chips!DW$12:EH$12)</f>
        <v>15.723744000000003</v>
      </c>
      <c r="DX31" s="2">
        <f>1/1000*SUM(Chips!DX$12:EI$12)</f>
        <v>15.705945000000002</v>
      </c>
      <c r="DY31" s="2">
        <f>1/1000*SUM(Chips!DY$12:EJ$12)</f>
        <v>15.713440000000002</v>
      </c>
      <c r="DZ31" s="2">
        <f>1/1000*SUM(Chips!DZ$12:EK$12)</f>
        <v>15.723833000000003</v>
      </c>
      <c r="EA31" s="2">
        <f>1/1000*SUM(Chips!EA$12:EL$12)</f>
        <v>15.695448000000003</v>
      </c>
      <c r="EB31" s="2">
        <f>1/1000*SUM(Chips!EB$12:EM$12)</f>
        <v>15.725377000000003</v>
      </c>
      <c r="EC31" s="2">
        <f>1/1000*SUM(Chips!EC$12:EN$12)</f>
        <v>15.745395000000002</v>
      </c>
      <c r="ED31" s="2">
        <f>1/1000*SUM(Chips!ED$12:EO$12)</f>
        <v>11.314108000000003</v>
      </c>
      <c r="EE31" s="2">
        <f>1/1000*SUM(Chips!EE$12:EP$12)</f>
        <v>11.309939</v>
      </c>
      <c r="EF31" s="2">
        <f>1/1000*SUM(Chips!EF$12:EQ$12)</f>
        <v>6.9283860000000015</v>
      </c>
      <c r="EG31" s="2">
        <f>1/1000*SUM(Chips!EG$12:ER$12)</f>
        <v>3.2800470000000002</v>
      </c>
      <c r="EH31" s="2">
        <f>1/1000*SUM(Chips!EH$12:ES$12)</f>
        <v>0.32258600000000009</v>
      </c>
      <c r="EI31" s="2">
        <f>1/1000*SUM(Chips!EI$12:ET$12)</f>
        <v>0.30156000000000005</v>
      </c>
      <c r="EJ31" s="2">
        <f>1/1000*SUM(Chips!EJ$12:EU$12)</f>
        <v>0.29709700000000006</v>
      </c>
      <c r="EK31" s="2">
        <f>1/1000*SUM(Chips!EK$12:EV$12)</f>
        <v>0.31102600000000002</v>
      </c>
      <c r="EL31" s="2">
        <f>1/1000*SUM(Chips!EL$12:EW$12)</f>
        <v>0.31115300000000001</v>
      </c>
      <c r="EM31" s="2">
        <f>1/1000*SUM(Chips!EM$12:EX$12)</f>
        <v>0.33291400000000004</v>
      </c>
      <c r="EN31" s="2">
        <f>1/1000*SUM(Chips!EN$12:EY$12)</f>
        <v>0.30019499999999993</v>
      </c>
      <c r="EO31" s="2">
        <f>1/1000*SUM(Chips!EO$12:EZ$12)</f>
        <v>0.28384100000000001</v>
      </c>
      <c r="EP31" s="2">
        <f>1/1000*SUM(Chips!EP$12:FA$12)</f>
        <v>0.27526799999999996</v>
      </c>
      <c r="EQ31" s="2">
        <f>1/1000*SUM(Chips!EQ$12:FB$12)</f>
        <v>0.26466300000000004</v>
      </c>
      <c r="ER31" s="2">
        <f>1/1000*SUM(Chips!ER$12:FC$12)</f>
        <v>0.25934700000000005</v>
      </c>
      <c r="ES31" s="2">
        <f>1/1000*SUM(Chips!ES$12:FD$12)</f>
        <v>0.26794000000000001</v>
      </c>
      <c r="ET31" s="2">
        <f>1/1000*SUM(Chips!ET$12:FE$12)</f>
        <v>0.23016300000000001</v>
      </c>
      <c r="EU31" s="2">
        <f>1/1000*SUM(Chips!EU$12:FF$12)</f>
        <v>0.28301300000000001</v>
      </c>
      <c r="EV31" s="2">
        <f>1/1000*SUM(Chips!EV$12:FG$12)</f>
        <v>0.29256100000000002</v>
      </c>
      <c r="EW31" s="2">
        <f>1/1000*SUM(Chips!EW$12:FH$12)</f>
        <v>0.291161</v>
      </c>
      <c r="EX31" s="2">
        <f>1/1000*SUM(Chips!EX$12:FI$12)</f>
        <v>0.29050600000000004</v>
      </c>
      <c r="EY31" s="2">
        <f>1/1000*SUM(Chips!EY$12:FJ$12)</f>
        <v>0.294875</v>
      </c>
      <c r="EZ31" s="2">
        <f>1/1000*SUM(Chips!EZ$12:FK$12)</f>
        <v>0.29590100000000003</v>
      </c>
      <c r="FA31" s="2">
        <f>1/1000*SUM(Chips!FA$12:FL$12)</f>
        <v>0.29170100000000004</v>
      </c>
      <c r="FB31" s="2">
        <f>1/1000*SUM(Chips!FB$12:FM$12)</f>
        <v>0.27329500000000001</v>
      </c>
      <c r="FC31" s="2">
        <f>1/1000*SUM(Chips!FC$12:FN$12)</f>
        <v>0.28903300000000004</v>
      </c>
      <c r="FD31" s="2">
        <f>1/1000*SUM(Chips!FD$12:FO$12)</f>
        <v>0.27196000000000004</v>
      </c>
      <c r="FE31" s="2">
        <f>1/1000*SUM(Chips!FE$12:FP$12)</f>
        <v>0.32111800000000007</v>
      </c>
      <c r="FF31" s="2">
        <f>1/1000*SUM(Chips!FF$12:FQ$12)</f>
        <v>0.35525499999999999</v>
      </c>
      <c r="FG31" s="2">
        <f>1/1000*SUM(Chips!FG$12:FR$12)</f>
        <v>0.33035699999999996</v>
      </c>
      <c r="FH31" s="2">
        <f>1/1000*SUM(Chips!FH$12:FS$12)</f>
        <v>0.32310000000000005</v>
      </c>
      <c r="FI31" s="2">
        <f>1/1000*SUM(Chips!FI$12:FT$12)</f>
        <v>0.29950300000000002</v>
      </c>
      <c r="FJ31" s="2">
        <f>1/1000*SUM(Chips!FJ$12:FU$12)</f>
        <v>1.5024270000000002</v>
      </c>
      <c r="FK31" s="2">
        <f>1/1000*SUM(Chips!FK$12:FV$12)</f>
        <v>2.2905690000000001</v>
      </c>
      <c r="FL31" s="2">
        <f>1/1000*SUM(Chips!FL$12:FW$12)</f>
        <v>3.760596</v>
      </c>
      <c r="FM31" s="2">
        <f>1/1000*SUM(Chips!FM$12:FX$12)</f>
        <v>5.0467640000000005</v>
      </c>
      <c r="FN31" s="2">
        <f>1/1000*SUM(Chips!FN$12:FY$12)</f>
        <v>5.0400209999999994</v>
      </c>
    </row>
    <row r="32" spans="1:170">
      <c r="A32" t="str">
        <f>Pellets!A$16</f>
        <v>Germany</v>
      </c>
      <c r="B32" s="2">
        <f>1/1000*SUM(Chips!B$16:M$16)</f>
        <v>64.880499999999998</v>
      </c>
      <c r="C32" s="2">
        <f>1/1000*SUM(Chips!C$16:N$16)</f>
        <v>68.404599999999988</v>
      </c>
      <c r="D32" s="2">
        <f>1/1000*SUM(Chips!D$16:O$16)</f>
        <v>70.667299999999997</v>
      </c>
      <c r="E32" s="2">
        <f>1/1000*SUM(Chips!E$16:P$16)</f>
        <v>71.134799999999998</v>
      </c>
      <c r="F32" s="2">
        <f>1/1000*SUM(Chips!F$16:Q$16)</f>
        <v>67.616800000000012</v>
      </c>
      <c r="G32" s="2">
        <f>1/1000*SUM(Chips!G$16:R$16)</f>
        <v>64.483400000000003</v>
      </c>
      <c r="H32" s="2">
        <f>1/1000*SUM(Chips!H$16:S$16)</f>
        <v>60.232200000000013</v>
      </c>
      <c r="I32" s="2">
        <f>1/1000*SUM(Chips!I$16:T$16)</f>
        <v>56.554900000000011</v>
      </c>
      <c r="J32" s="2">
        <f>1/1000*SUM(Chips!J$16:U$16)</f>
        <v>51.940400000000011</v>
      </c>
      <c r="K32" s="2">
        <f>1/1000*SUM(Chips!K$16:V$16)</f>
        <v>49.785200000000003</v>
      </c>
      <c r="L32" s="2">
        <f>1/1000*SUM(Chips!L$16:W$16)</f>
        <v>45.778700000000015</v>
      </c>
      <c r="M32" s="2">
        <f>1/1000*SUM(Chips!M$16:X$16)</f>
        <v>41.063699999999997</v>
      </c>
      <c r="N32" s="2">
        <f>1/1000*SUM(Chips!N$16:Y$16)</f>
        <v>39.918299999999995</v>
      </c>
      <c r="O32" s="2">
        <f>1/1000*SUM(Chips!O$16:Z$16)</f>
        <v>35.647700000000007</v>
      </c>
      <c r="P32" s="2">
        <f>1/1000*SUM(Chips!P$16:AA$16)</f>
        <v>29.947899999999997</v>
      </c>
      <c r="Q32" s="2">
        <f>1/1000*SUM(Chips!Q$16:AB$16)</f>
        <v>26.033000000000001</v>
      </c>
      <c r="R32" s="2">
        <f>1/1000*SUM(Chips!R$16:AC$16)</f>
        <v>23.9559</v>
      </c>
      <c r="S32" s="2">
        <f>1/1000*SUM(Chips!S$16:AD$16)</f>
        <v>23.616500000000002</v>
      </c>
      <c r="T32" s="2">
        <f>1/1000*SUM(Chips!T$16:AE$16)</f>
        <v>21.924700000000001</v>
      </c>
      <c r="U32" s="2">
        <f>1/1000*SUM(Chips!U$16:AF$16)</f>
        <v>21.2622</v>
      </c>
      <c r="V32" s="2">
        <f>1/1000*SUM(Chips!V$16:AG$16)</f>
        <v>18.474100000000004</v>
      </c>
      <c r="W32" s="2">
        <f>1/1000*SUM(Chips!W$16:AH$16)</f>
        <v>16.560599999999997</v>
      </c>
      <c r="X32" s="2">
        <f>1/1000*SUM(Chips!X$16:AI$16)</f>
        <v>14.733199999999997</v>
      </c>
      <c r="Y32" s="2">
        <f>1/1000*SUM(Chips!Y$16:AJ$16)</f>
        <v>14.120900000000001</v>
      </c>
      <c r="Z32" s="2">
        <f>1/1000*SUM(Chips!Z$16:AK$16)</f>
        <v>13.4407</v>
      </c>
      <c r="AA32" s="2">
        <f>1/1000*SUM(Chips!AA$16:AL$16)</f>
        <v>13.8924</v>
      </c>
      <c r="AB32" s="2">
        <f>1/1000*SUM(Chips!AB$16:AM$16)</f>
        <v>13.4199</v>
      </c>
      <c r="AC32" s="2">
        <f>1/1000*SUM(Chips!AC$16:AN$16)</f>
        <v>13.8797</v>
      </c>
      <c r="AD32" s="2">
        <f>1/1000*SUM(Chips!AD$16:AO$16)</f>
        <v>14.2606</v>
      </c>
      <c r="AE32" s="2">
        <f>1/1000*SUM(Chips!AE$16:AP$16)</f>
        <v>14.886000000000003</v>
      </c>
      <c r="AF32" s="2">
        <f>1/1000*SUM(Chips!AF$16:AQ$16)</f>
        <v>16.948499999999999</v>
      </c>
      <c r="AG32" s="2">
        <f>1/1000*SUM(Chips!AG$16:AR$16)</f>
        <v>19.796400000000002</v>
      </c>
      <c r="AH32" s="2">
        <f>1/1000*SUM(Chips!AH$16:AS$16)</f>
        <v>26.940200000000004</v>
      </c>
      <c r="AI32" s="2">
        <f>1/1000*SUM(Chips!AI$16:AT$16)</f>
        <v>33.200400000000002</v>
      </c>
      <c r="AJ32" s="2">
        <f>1/1000*SUM(Chips!AJ$16:AU$16)</f>
        <v>39.283700000000003</v>
      </c>
      <c r="AK32" s="2">
        <f>1/1000*SUM(Chips!AK$16:AV$16)</f>
        <v>41.49</v>
      </c>
      <c r="AL32" s="2">
        <f>1/1000*SUM(Chips!AL$16:AW$16)</f>
        <v>43.513299999999994</v>
      </c>
      <c r="AM32" s="2">
        <f>1/1000*SUM(Chips!AM$16:AX$16)</f>
        <v>47.832299999999996</v>
      </c>
      <c r="AN32" s="2">
        <f>1/1000*SUM(Chips!AN$16:AY$16)</f>
        <v>55.679099999999998</v>
      </c>
      <c r="AO32" s="2">
        <f>1/1000*SUM(Chips!AO$16:AZ$16)</f>
        <v>64.173299999999998</v>
      </c>
      <c r="AP32" s="2">
        <f>1/1000*SUM(Chips!AP$16:BA$16)</f>
        <v>70.024199999999993</v>
      </c>
      <c r="AQ32" s="2">
        <f>1/1000*SUM(Chips!AQ$16:BB$16)</f>
        <v>75.874200000000016</v>
      </c>
      <c r="AR32" s="2">
        <f>1/1000*SUM(Chips!AR$16:BC$16)</f>
        <v>78.573700000000017</v>
      </c>
      <c r="AS32" s="2">
        <f>1/1000*SUM(Chips!AS$16:BD$16)</f>
        <v>77.460600000000014</v>
      </c>
      <c r="AT32" s="2">
        <f>1/1000*SUM(Chips!AT$16:BE$16)</f>
        <v>72.548000000000016</v>
      </c>
      <c r="AU32" s="2">
        <f>1/1000*SUM(Chips!AU$16:BF$16)</f>
        <v>69.80510000000001</v>
      </c>
      <c r="AV32" s="2">
        <f>1/1000*SUM(Chips!AV$16:BG$16)</f>
        <v>68.742500000000021</v>
      </c>
      <c r="AW32" s="2">
        <f>1/1000*SUM(Chips!AW$16:BH$16)</f>
        <v>71.039400000000015</v>
      </c>
      <c r="AX32" s="2">
        <f>1/1000*SUM(Chips!AX$16:BI$16)</f>
        <v>72.256099999999989</v>
      </c>
      <c r="AY32" s="2">
        <f>1/1000*SUM(Chips!AY$16:BJ$16)</f>
        <v>73.825599999999994</v>
      </c>
      <c r="AZ32" s="2">
        <f>1/1000*SUM(Chips!AZ$16:BK$16)</f>
        <v>75.785499999999999</v>
      </c>
      <c r="BA32" s="2">
        <f>1/1000*SUM(Chips!BA$16:BL$16)</f>
        <v>74.341000000000008</v>
      </c>
      <c r="BB32" s="2">
        <f>1/1000*SUM(Chips!BB$16:BM$16)</f>
        <v>71.689799999999991</v>
      </c>
      <c r="BC32" s="2">
        <f>1/1000*SUM(Chips!BC$16:BN$16)</f>
        <v>67.904100000000014</v>
      </c>
      <c r="BD32" s="2">
        <f>1/1000*SUM(Chips!BD$16:BO$16)</f>
        <v>69.858800000000002</v>
      </c>
      <c r="BE32" s="2">
        <f>1/1000*SUM(Chips!BE$16:BP$16)</f>
        <v>79.418700000000001</v>
      </c>
      <c r="BF32" s="2">
        <f>1/1000*SUM(Chips!BF$16:BQ$16)</f>
        <v>83.296700000000016</v>
      </c>
      <c r="BG32" s="2">
        <f>1/1000*SUM(Chips!BG$16:BR$16)</f>
        <v>89.219300000000018</v>
      </c>
      <c r="BH32" s="2">
        <f>1/1000*SUM(Chips!BH$16:BS$16)</f>
        <v>91.061900000000009</v>
      </c>
      <c r="BI32" s="2">
        <f>1/1000*SUM(Chips!BI$16:BT$16)</f>
        <v>90.48490000000001</v>
      </c>
      <c r="BJ32" s="2">
        <f>1/1000*SUM(Chips!BJ$16:BU$16)</f>
        <v>88.453100000000006</v>
      </c>
      <c r="BK32" s="2">
        <f>1/1000*SUM(Chips!BK$16:BV$16)</f>
        <v>85.096600000000009</v>
      </c>
      <c r="BL32" s="2">
        <f>1/1000*SUM(Chips!BL$16:BW$16)</f>
        <v>78.500600000000006</v>
      </c>
      <c r="BM32" s="2">
        <f>1/1000*SUM(Chips!BM$16:BX$16)</f>
        <v>76.427300000000002</v>
      </c>
      <c r="BN32" s="2">
        <f>1/1000*SUM(Chips!BN$16:BY$16)</f>
        <v>75.669500000000014</v>
      </c>
      <c r="BO32" s="2">
        <f>1/1000*SUM(Chips!BO$16:BZ$16)</f>
        <v>76.535300000000021</v>
      </c>
      <c r="BP32" s="2">
        <f>1/1000*SUM(Chips!BP$16:CA$16)</f>
        <v>73.402599999999993</v>
      </c>
      <c r="BQ32" s="2">
        <f>1/1000*SUM(Chips!BQ$16:CB$16)</f>
        <v>65.526299999999992</v>
      </c>
      <c r="BR32" s="2">
        <f>1/1000*SUM(Chips!BR$16:CC$16)</f>
        <v>62.054600000000001</v>
      </c>
      <c r="BS32" s="2">
        <f>1/1000*SUM(Chips!BS$16:CD$16)</f>
        <v>56.392300000000006</v>
      </c>
      <c r="BT32" s="2">
        <f>1/1000*SUM(Chips!BT$16:CE$16)</f>
        <v>56.575399999999995</v>
      </c>
      <c r="BU32" s="2">
        <f>1/1000*SUM(Chips!BU$16:CF$16)</f>
        <v>65.492500000000007</v>
      </c>
      <c r="BV32" s="2">
        <f>1/1000*SUM(Chips!BV$16:CG$16)</f>
        <v>69.242000000000019</v>
      </c>
      <c r="BW32" s="2">
        <f>1/1000*SUM(Chips!BW$16:CH$16)</f>
        <v>79.218100000000007</v>
      </c>
      <c r="BX32" s="2">
        <f>1/1000*SUM(Chips!BX$16:CI$16)</f>
        <v>82.122799999999998</v>
      </c>
      <c r="BY32" s="2">
        <f>1/1000*SUM(Chips!BY$16:CJ$16)</f>
        <v>85.768199999999993</v>
      </c>
      <c r="BZ32" s="2">
        <f>1/1000*SUM(Chips!BZ$16:CK$16)</f>
        <v>90.729200000000006</v>
      </c>
      <c r="CA32" s="2">
        <f>1/1000*SUM(Chips!CA$16:CL$16)</f>
        <v>95.441099999999992</v>
      </c>
      <c r="CB32" s="2">
        <f>1/1000*SUM(Chips!CB$16:CM$16)</f>
        <v>100.18299999999999</v>
      </c>
      <c r="CC32" s="2">
        <f>1/1000*SUM(Chips!CC$16:CN$16)</f>
        <v>104.90990000000001</v>
      </c>
      <c r="CD32" s="2">
        <f>1/1000*SUM(Chips!CD$16:CO$16)</f>
        <v>109.3571</v>
      </c>
      <c r="CE32" s="2">
        <f>1/1000*SUM(Chips!CE$16:CP$16)</f>
        <v>113.3952</v>
      </c>
      <c r="CF32" s="2">
        <f>1/1000*SUM(Chips!CF$16:CQ$16)</f>
        <v>113.68670000000002</v>
      </c>
      <c r="CG32" s="2">
        <f>1/1000*SUM(Chips!CG$16:CR$16)</f>
        <v>109.31960000000002</v>
      </c>
      <c r="CH32" s="2">
        <f>1/1000*SUM(Chips!CH$16:CS$16)</f>
        <v>110.92710000000002</v>
      </c>
      <c r="CI32" s="2">
        <f>1/1000*SUM(Chips!CI$16:CT$16)</f>
        <v>103.46600000000002</v>
      </c>
      <c r="CJ32" s="2">
        <f>1/1000*SUM(Chips!CJ$16:CU$16)</f>
        <v>102.25960000000001</v>
      </c>
      <c r="CK32" s="2">
        <f>1/1000*SUM(Chips!CK$16:CV$16)</f>
        <v>99.485400000000027</v>
      </c>
      <c r="CL32" s="2">
        <f>1/1000*SUM(Chips!CL$16:CW$16)</f>
        <v>96.955400000000012</v>
      </c>
      <c r="CM32" s="2">
        <f>1/1000*SUM(Chips!CM$16:CX$16)</f>
        <v>97.064000000000021</v>
      </c>
      <c r="CN32" s="2">
        <f>1/1000*SUM(Chips!CN$16:CY$16)</f>
        <v>99.31</v>
      </c>
      <c r="CO32" s="2">
        <f>1/1000*SUM(Chips!CO$16:CZ$16)</f>
        <v>99.092800000000025</v>
      </c>
      <c r="CP32" s="2">
        <f>1/1000*SUM(Chips!CP$16:DA$16)</f>
        <v>97.505799999999994</v>
      </c>
      <c r="CQ32" s="2">
        <f>1/1000*SUM(Chips!CQ$16:DB$16)</f>
        <v>96.752800000000008</v>
      </c>
      <c r="CR32" s="2">
        <f>1/1000*SUM(Chips!CR$16:DC$16)</f>
        <v>94.581100000000006</v>
      </c>
      <c r="CS32" s="2">
        <f>1/1000*SUM(Chips!CS$16:DD$16)</f>
        <v>91.543600000000026</v>
      </c>
      <c r="CT32" s="2">
        <f>1/1000*SUM(Chips!CT$16:DE$16)</f>
        <v>87.51600000000002</v>
      </c>
      <c r="CU32" s="2">
        <f>1/1000*SUM(Chips!CU$16:DF$16)</f>
        <v>86.595300000000023</v>
      </c>
      <c r="CV32" s="2">
        <f>1/1000*SUM(Chips!CV$16:DG$16)</f>
        <v>86.982200000000006</v>
      </c>
      <c r="CW32" s="2">
        <f>1/1000*SUM(Chips!CW$16:DH$16)</f>
        <v>84.788399999999996</v>
      </c>
      <c r="CX32" s="2">
        <f>1/1000*SUM(Chips!CX$16:DI$16)</f>
        <v>82.603400000000008</v>
      </c>
      <c r="CY32" s="2">
        <f>1/1000*SUM(Chips!CY$16:DJ$16)</f>
        <v>77.187900000000013</v>
      </c>
      <c r="CZ32" s="2">
        <f>1/1000*SUM(Chips!CZ$16:DK$16)</f>
        <v>69.879500000000007</v>
      </c>
      <c r="DA32" s="2">
        <f>1/1000*SUM(Chips!DA$16:DL$16)</f>
        <v>65.188100000000006</v>
      </c>
      <c r="DB32" s="2">
        <f>1/1000*SUM(Chips!DB$16:DM$16)</f>
        <v>63.317599999999999</v>
      </c>
      <c r="DC32" s="2">
        <f>1/1000*SUM(Chips!DC$16:DN$16)</f>
        <v>59.489800000000002</v>
      </c>
      <c r="DD32" s="2">
        <f>1/1000*SUM(Chips!DD$16:DO$16)</f>
        <v>57.540500000000009</v>
      </c>
      <c r="DE32" s="2">
        <f>1/1000*SUM(Chips!DE$16:DP$16)</f>
        <v>56.610600000000005</v>
      </c>
      <c r="DF32" s="2">
        <f>1/1000*SUM(Chips!DF$16:DQ$16)</f>
        <v>56.634600000000006</v>
      </c>
      <c r="DG32" s="2">
        <f>1/1000*SUM(Chips!DG$16:DR$16)</f>
        <v>53.566305</v>
      </c>
      <c r="DH32" s="2">
        <f>1/1000*SUM(Chips!DH$16:DS$16)</f>
        <v>49.850039000000002</v>
      </c>
      <c r="DI32" s="2">
        <f>1/1000*SUM(Chips!DI$16:DT$16)</f>
        <v>46.867159000000001</v>
      </c>
      <c r="DJ32" s="2">
        <f>1/1000*SUM(Chips!DJ$16:DU$16)</f>
        <v>44.402208000000002</v>
      </c>
      <c r="DK32" s="2">
        <f>1/1000*SUM(Chips!DK$16:DV$16)</f>
        <v>41.518257999999996</v>
      </c>
      <c r="DL32" s="2">
        <f>1/1000*SUM(Chips!DL$16:DW$16)</f>
        <v>39.114400000000003</v>
      </c>
      <c r="DM32" s="2">
        <f>1/1000*SUM(Chips!DM$16:DX$16)</f>
        <v>36.318106</v>
      </c>
      <c r="DN32" s="2">
        <f>1/1000*SUM(Chips!DN$16:DY$16)</f>
        <v>33.042457000000006</v>
      </c>
      <c r="DO32" s="2">
        <f>1/1000*SUM(Chips!DO$16:DZ$16)</f>
        <v>33.022030000000001</v>
      </c>
      <c r="DP32" s="2">
        <f>1/1000*SUM(Chips!DP$16:EA$16)</f>
        <v>32.169208000000005</v>
      </c>
      <c r="DQ32" s="2">
        <f>1/1000*SUM(Chips!DQ$16:EB$16)</f>
        <v>30.456263000000007</v>
      </c>
      <c r="DR32" s="2">
        <f>1/1000*SUM(Chips!DR$16:EC$16)</f>
        <v>30.540388000000007</v>
      </c>
      <c r="DS32" s="2">
        <f>1/1000*SUM(Chips!DS$16:ED$16)</f>
        <v>29.011779000000004</v>
      </c>
      <c r="DT32" s="2">
        <f>1/1000*SUM(Chips!DT$16:EE$16)</f>
        <v>27.356259000000005</v>
      </c>
      <c r="DU32" s="2">
        <f>1/1000*SUM(Chips!DU$16:EF$16)</f>
        <v>26.618517000000004</v>
      </c>
      <c r="DV32" s="2">
        <f>1/1000*SUM(Chips!DV$16:EG$16)</f>
        <v>26.857075000000005</v>
      </c>
      <c r="DW32" s="2">
        <f>1/1000*SUM(Chips!DW$16:EH$16)</f>
        <v>28.523977000000006</v>
      </c>
      <c r="DX32" s="2">
        <f>1/1000*SUM(Chips!DX$16:EI$16)</f>
        <v>30.801830000000006</v>
      </c>
      <c r="DY32" s="2">
        <f>1/1000*SUM(Chips!DY$16:EJ$16)</f>
        <v>30.151</v>
      </c>
      <c r="DZ32" s="2">
        <f>1/1000*SUM(Chips!DZ$16:EK$16)</f>
        <v>30.203800000000001</v>
      </c>
      <c r="EA32" s="2">
        <f>1/1000*SUM(Chips!EA$16:EL$16)</f>
        <v>29.650479000000004</v>
      </c>
      <c r="EB32" s="2">
        <f>1/1000*SUM(Chips!EB$16:EM$16)</f>
        <v>29.869572000000005</v>
      </c>
      <c r="EC32" s="2">
        <f>1/1000*SUM(Chips!EC$16:EN$16)</f>
        <v>28.564248000000003</v>
      </c>
      <c r="ED32" s="2">
        <f>1/1000*SUM(Chips!ED$16:EO$16)</f>
        <v>27.798653000000002</v>
      </c>
      <c r="EE32" s="2">
        <f>1/1000*SUM(Chips!EE$16:EP$16)</f>
        <v>29.559537000000002</v>
      </c>
      <c r="EF32" s="2">
        <f>1/1000*SUM(Chips!EF$16:EQ$16)</f>
        <v>30.401413000000002</v>
      </c>
      <c r="EG32" s="2">
        <f>1/1000*SUM(Chips!EG$16:ER$16)</f>
        <v>31.536104000000005</v>
      </c>
      <c r="EH32" s="2">
        <f>1/1000*SUM(Chips!EH$16:ES$16)</f>
        <v>32.110357</v>
      </c>
      <c r="EI32" s="2">
        <f>1/1000*SUM(Chips!EI$16:ET$16)</f>
        <v>32.886875999999994</v>
      </c>
      <c r="EJ32" s="2">
        <f>1/1000*SUM(Chips!EJ$16:EU$16)</f>
        <v>33.322203999999999</v>
      </c>
      <c r="EK32" s="2">
        <f>1/1000*SUM(Chips!EK$16:EV$16)</f>
        <v>36.570090999999998</v>
      </c>
      <c r="EL32" s="2">
        <f>1/1000*SUM(Chips!EL$16:EW$16)</f>
        <v>39.649602000000009</v>
      </c>
      <c r="EM32" s="2">
        <f>1/1000*SUM(Chips!EM$16:EX$16)</f>
        <v>40.117186000000004</v>
      </c>
      <c r="EN32" s="2">
        <f>1/1000*SUM(Chips!EN$16:EY$16)</f>
        <v>39.970202999999998</v>
      </c>
      <c r="EO32" s="2">
        <f>1/1000*SUM(Chips!EO$16:EZ$16)</f>
        <v>40.732802</v>
      </c>
      <c r="EP32" s="2">
        <f>1/1000*SUM(Chips!EP$16:FA$16)</f>
        <v>39.510926999999995</v>
      </c>
      <c r="EQ32" s="2">
        <f>1/1000*SUM(Chips!EQ$16:FB$16)</f>
        <v>37.922376000000007</v>
      </c>
      <c r="ER32" s="2">
        <f>1/1000*SUM(Chips!ER$16:FC$16)</f>
        <v>37.335487000000001</v>
      </c>
      <c r="ES32" s="2">
        <f>1/1000*SUM(Chips!ES$16:FD$16)</f>
        <v>36.432108999999997</v>
      </c>
      <c r="ET32" s="2">
        <f>1/1000*SUM(Chips!ET$16:FE$16)</f>
        <v>35.601608999999996</v>
      </c>
      <c r="EU32" s="2">
        <f>1/1000*SUM(Chips!EU$16:FF$16)</f>
        <v>34.281564999999993</v>
      </c>
      <c r="EV32" s="2">
        <f>1/1000*SUM(Chips!EV$16:FG$16)</f>
        <v>31.714120999999995</v>
      </c>
      <c r="EW32" s="2">
        <f>1/1000*SUM(Chips!EW$16:FH$16)</f>
        <v>30.301099999999998</v>
      </c>
      <c r="EX32" s="2">
        <f>1/1000*SUM(Chips!EX$16:FI$16)</f>
        <v>28.248035000000005</v>
      </c>
      <c r="EY32" s="2">
        <f>1/1000*SUM(Chips!EY$16:FJ$16)</f>
        <v>25.295123</v>
      </c>
      <c r="EZ32" s="2">
        <f>1/1000*SUM(Chips!EZ$16:FK$16)</f>
        <v>23.522259000000005</v>
      </c>
      <c r="FA32" s="2">
        <f>1/1000*SUM(Chips!FA$16:FL$16)</f>
        <v>23.008266000000006</v>
      </c>
      <c r="FB32" s="2">
        <f>1/1000*SUM(Chips!FB$16:FM$16)</f>
        <v>23.367781000000004</v>
      </c>
      <c r="FC32" s="2">
        <f>1/1000*SUM(Chips!FC$16:FN$16)</f>
        <v>24.269990000000007</v>
      </c>
      <c r="FD32" s="2">
        <f>1/1000*SUM(Chips!FD$16:FO$16)</f>
        <v>24.342590000000005</v>
      </c>
      <c r="FE32" s="2">
        <f>1/1000*SUM(Chips!FE$16:FP$16)</f>
        <v>23.879019000000003</v>
      </c>
      <c r="FF32" s="2">
        <f>1/1000*SUM(Chips!FF$16:FQ$16)</f>
        <v>25.115018000000003</v>
      </c>
      <c r="FG32" s="2">
        <f>1/1000*SUM(Chips!FG$16:FR$16)</f>
        <v>26.160010000000003</v>
      </c>
      <c r="FH32" s="2">
        <f>1/1000*SUM(Chips!FH$16:FS$16)</f>
        <v>28.864067000000002</v>
      </c>
      <c r="FI32" s="2">
        <f>1/1000*SUM(Chips!FI$16:FT$16)</f>
        <v>30.659167000000007</v>
      </c>
      <c r="FJ32" s="2">
        <f>1/1000*SUM(Chips!FJ$16:FU$16)</f>
        <v>31.589005000000004</v>
      </c>
      <c r="FK32" s="2">
        <f>1/1000*SUM(Chips!FK$16:FV$16)</f>
        <v>34.967044000000001</v>
      </c>
      <c r="FL32" s="2">
        <f>1/1000*SUM(Chips!FL$16:FW$16)</f>
        <v>37.252991000000002</v>
      </c>
      <c r="FM32" s="2">
        <f>1/1000*SUM(Chips!FM$16:FX$16)</f>
        <v>37.278532999999996</v>
      </c>
      <c r="FN32" s="2">
        <f>1/1000*SUM(Chips!FN$16:FY$16)</f>
        <v>35.485363</v>
      </c>
    </row>
    <row r="33" spans="1:170">
      <c r="A33" t="str">
        <f>Pellets!A$20</f>
        <v>Italy</v>
      </c>
      <c r="B33" s="2">
        <f>1/1000*SUM(Chips!B$20:M$20)</f>
        <v>0</v>
      </c>
      <c r="C33" s="2">
        <f>1/1000*SUM(Chips!C$20:N$20)</f>
        <v>0</v>
      </c>
      <c r="D33" s="2">
        <f>1/1000*SUM(Chips!D$20:O$20)</f>
        <v>0</v>
      </c>
      <c r="E33" s="2">
        <f>1/1000*SUM(Chips!E$20:P$20)</f>
        <v>0</v>
      </c>
      <c r="F33" s="2">
        <f>1/1000*SUM(Chips!F$20:Q$20)</f>
        <v>0</v>
      </c>
      <c r="G33" s="2">
        <f>1/1000*SUM(Chips!G$20:R$20)</f>
        <v>0</v>
      </c>
      <c r="H33" s="2">
        <f>1/1000*SUM(Chips!H$20:S$20)</f>
        <v>0</v>
      </c>
      <c r="I33" s="2">
        <f>1/1000*SUM(Chips!I$20:T$20)</f>
        <v>0</v>
      </c>
      <c r="J33" s="2">
        <f>1/1000*SUM(Chips!J$20:U$20)</f>
        <v>0</v>
      </c>
      <c r="K33" s="2">
        <f>1/1000*SUM(Chips!K$20:V$20)</f>
        <v>0</v>
      </c>
      <c r="L33" s="2">
        <f>1/1000*SUM(Chips!L$20:W$20)</f>
        <v>0</v>
      </c>
      <c r="M33" s="2">
        <f>1/1000*SUM(Chips!M$20:X$20)</f>
        <v>0</v>
      </c>
      <c r="N33" s="2">
        <f>1/1000*SUM(Chips!N$20:Y$20)</f>
        <v>0</v>
      </c>
      <c r="O33" s="2">
        <f>1/1000*SUM(Chips!O$20:Z$20)</f>
        <v>0</v>
      </c>
      <c r="P33" s="2">
        <f>1/1000*SUM(Chips!P$20:AA$20)</f>
        <v>1.72E-2</v>
      </c>
      <c r="Q33" s="2">
        <f>1/1000*SUM(Chips!Q$20:AB$20)</f>
        <v>1.72E-2</v>
      </c>
      <c r="R33" s="2">
        <f>1/1000*SUM(Chips!R$20:AC$20)</f>
        <v>1.72E-2</v>
      </c>
      <c r="S33" s="2">
        <f>1/1000*SUM(Chips!S$20:AD$20)</f>
        <v>1.72E-2</v>
      </c>
      <c r="T33" s="2">
        <f>1/1000*SUM(Chips!T$20:AE$20)</f>
        <v>1.72E-2</v>
      </c>
      <c r="U33" s="2">
        <f>1/1000*SUM(Chips!U$20:AF$20)</f>
        <v>1.72E-2</v>
      </c>
      <c r="V33" s="2">
        <f>1/1000*SUM(Chips!V$20:AG$20)</f>
        <v>0.11080000000000001</v>
      </c>
      <c r="W33" s="2">
        <f>1/1000*SUM(Chips!W$20:AH$20)</f>
        <v>0.11560000000000001</v>
      </c>
      <c r="X33" s="2">
        <f>1/1000*SUM(Chips!X$20:AI$20)</f>
        <v>0.11560000000000001</v>
      </c>
      <c r="Y33" s="2">
        <f>1/1000*SUM(Chips!Y$20:AJ$20)</f>
        <v>0.11560000000000001</v>
      </c>
      <c r="Z33" s="2">
        <f>1/1000*SUM(Chips!Z$20:AK$20)</f>
        <v>0.11560000000000001</v>
      </c>
      <c r="AA33" s="2">
        <f>1/1000*SUM(Chips!AA$20:AL$20)</f>
        <v>0.11560000000000001</v>
      </c>
      <c r="AB33" s="2">
        <f>1/1000*SUM(Chips!AB$20:AM$20)</f>
        <v>0.1004</v>
      </c>
      <c r="AC33" s="2">
        <f>1/1000*SUM(Chips!AC$20:AN$20)</f>
        <v>0.1004</v>
      </c>
      <c r="AD33" s="2">
        <f>1/1000*SUM(Chips!AD$20:AO$20)</f>
        <v>0.1004</v>
      </c>
      <c r="AE33" s="2">
        <f>1/1000*SUM(Chips!AE$20:AP$20)</f>
        <v>0.1004</v>
      </c>
      <c r="AF33" s="2">
        <f>1/1000*SUM(Chips!AF$20:AQ$20)</f>
        <v>0.15020000000000003</v>
      </c>
      <c r="AG33" s="2">
        <f>1/1000*SUM(Chips!AG$20:AR$20)</f>
        <v>0.48610000000000003</v>
      </c>
      <c r="AH33" s="2">
        <f>1/1000*SUM(Chips!AH$20:AS$20)</f>
        <v>0.65360000000000018</v>
      </c>
      <c r="AI33" s="2">
        <f>1/1000*SUM(Chips!AI$20:AT$20)</f>
        <v>1.0373000000000001</v>
      </c>
      <c r="AJ33" s="2">
        <f>1/1000*SUM(Chips!AJ$20:AU$20)</f>
        <v>1.7692000000000003</v>
      </c>
      <c r="AK33" s="2">
        <f>1/1000*SUM(Chips!AK$20:AV$20)</f>
        <v>2.1737000000000002</v>
      </c>
      <c r="AL33" s="2">
        <f>1/1000*SUM(Chips!AL$20:AW$20)</f>
        <v>2.1737000000000002</v>
      </c>
      <c r="AM33" s="2">
        <f>1/1000*SUM(Chips!AM$20:AX$20)</f>
        <v>2.1737000000000002</v>
      </c>
      <c r="AN33" s="2">
        <f>1/1000*SUM(Chips!AN$20:AY$20)</f>
        <v>2.1717000000000004</v>
      </c>
      <c r="AO33" s="2">
        <f>1/1000*SUM(Chips!AO$20:AZ$20)</f>
        <v>2.1717000000000004</v>
      </c>
      <c r="AP33" s="2">
        <f>1/1000*SUM(Chips!AP$20:BA$20)</f>
        <v>2.1717000000000004</v>
      </c>
      <c r="AQ33" s="2">
        <f>1/1000*SUM(Chips!AQ$20:BB$20)</f>
        <v>2.1717000000000004</v>
      </c>
      <c r="AR33" s="2">
        <f>1/1000*SUM(Chips!AR$20:BC$20)</f>
        <v>2.3392000000000004</v>
      </c>
      <c r="AS33" s="2">
        <f>1/1000*SUM(Chips!AS$20:BD$20)</f>
        <v>2.0032999999999999</v>
      </c>
      <c r="AT33" s="2">
        <f>1/1000*SUM(Chips!AT$20:BE$20)</f>
        <v>1.7422</v>
      </c>
      <c r="AU33" s="2">
        <f>1/1000*SUM(Chips!AU$20:BF$20)</f>
        <v>1.3537000000000001</v>
      </c>
      <c r="AV33" s="2">
        <f>1/1000*SUM(Chips!AV$20:BG$20)</f>
        <v>0.62180000000000002</v>
      </c>
      <c r="AW33" s="2">
        <f>1/1000*SUM(Chips!AW$20:BH$20)</f>
        <v>0.21730000000000002</v>
      </c>
      <c r="AX33" s="2">
        <f>1/1000*SUM(Chips!AX$20:BI$20)</f>
        <v>0.21730000000000002</v>
      </c>
      <c r="AY33" s="2">
        <f>1/1000*SUM(Chips!AY$20:BJ$20)</f>
        <v>0.21730000000000002</v>
      </c>
      <c r="AZ33" s="2">
        <f>1/1000*SUM(Chips!AZ$20:BK$20)</f>
        <v>0.21730000000000002</v>
      </c>
      <c r="BA33" s="2">
        <f>1/1000*SUM(Chips!BA$20:BL$20)</f>
        <v>0.21730000000000002</v>
      </c>
      <c r="BB33" s="2">
        <f>1/1000*SUM(Chips!BB$20:BM$20)</f>
        <v>0.21730000000000002</v>
      </c>
      <c r="BC33" s="2">
        <f>1/1000*SUM(Chips!BC$20:BN$20)</f>
        <v>0.21730000000000002</v>
      </c>
      <c r="BD33" s="2">
        <f>1/1000*SUM(Chips!BD$20:BO$20)</f>
        <v>4.7100000000000003E-2</v>
      </c>
      <c r="BE33" s="2">
        <f>1/1000*SUM(Chips!BE$20:BP$20)</f>
        <v>4.7100000000000003E-2</v>
      </c>
      <c r="BF33" s="2">
        <f>1/1000*SUM(Chips!BF$20:BQ$20)</f>
        <v>4.7100000000000003E-2</v>
      </c>
      <c r="BG33" s="2">
        <f>1/1000*SUM(Chips!BG$20:BR$20)</f>
        <v>4.7100000000000003E-2</v>
      </c>
      <c r="BH33" s="2">
        <f>1/1000*SUM(Chips!BH$20:BS$20)</f>
        <v>4.7100000000000003E-2</v>
      </c>
      <c r="BI33" s="2">
        <f>1/1000*SUM(Chips!BI$20:BT$20)</f>
        <v>4.7100000000000003E-2</v>
      </c>
      <c r="BJ33" s="2">
        <f>1/1000*SUM(Chips!BJ$20:BU$20)</f>
        <v>4.8100000000000004E-2</v>
      </c>
      <c r="BK33" s="2">
        <f>1/1000*SUM(Chips!BK$20:BV$20)</f>
        <v>4.8100000000000004E-2</v>
      </c>
      <c r="BL33" s="2">
        <f>1/1000*SUM(Chips!BL$20:BW$20)</f>
        <v>4.8100000000000004E-2</v>
      </c>
      <c r="BM33" s="2">
        <f>1/1000*SUM(Chips!BM$20:BX$20)</f>
        <v>4.8100000000000004E-2</v>
      </c>
      <c r="BN33" s="2">
        <f>1/1000*SUM(Chips!BN$20:BY$20)</f>
        <v>4.9500000000000002E-2</v>
      </c>
      <c r="BO33" s="2">
        <f>1/1000*SUM(Chips!BO$20:BZ$20)</f>
        <v>4.9500000000000002E-2</v>
      </c>
      <c r="BP33" s="2">
        <f>1/1000*SUM(Chips!BP$20:CA$20)</f>
        <v>2.4000000000000002E-3</v>
      </c>
      <c r="BQ33" s="2">
        <f>1/1000*SUM(Chips!BQ$20:CB$20)</f>
        <v>2.4000000000000002E-3</v>
      </c>
      <c r="BR33" s="2">
        <f>1/1000*SUM(Chips!BR$20:CC$20)</f>
        <v>2.4000000000000002E-3</v>
      </c>
      <c r="BS33" s="2">
        <f>1/1000*SUM(Chips!BS$20:CD$20)</f>
        <v>2.4000000000000002E-3</v>
      </c>
      <c r="BT33" s="2">
        <f>1/1000*SUM(Chips!BT$20:CE$20)</f>
        <v>2.6600000000000002E-2</v>
      </c>
      <c r="BU33" s="2">
        <f>1/1000*SUM(Chips!BU$20:CF$20)</f>
        <v>2.9700000000000004E-2</v>
      </c>
      <c r="BV33" s="2">
        <f>1/1000*SUM(Chips!BV$20:CG$20)</f>
        <v>2.8700000000000003E-2</v>
      </c>
      <c r="BW33" s="2">
        <f>1/1000*SUM(Chips!BW$20:CH$20)</f>
        <v>2.8700000000000003E-2</v>
      </c>
      <c r="BX33" s="2">
        <f>1/1000*SUM(Chips!BX$20:CI$20)</f>
        <v>2.8700000000000003E-2</v>
      </c>
      <c r="BY33" s="2">
        <f>1/1000*SUM(Chips!BY$20:CJ$20)</f>
        <v>2.8700000000000003E-2</v>
      </c>
      <c r="BZ33" s="2">
        <f>1/1000*SUM(Chips!BZ$20:CK$20)</f>
        <v>2.7300000000000005E-2</v>
      </c>
      <c r="CA33" s="2">
        <f>1/1000*SUM(Chips!CA$20:CL$20)</f>
        <v>2.7300000000000005E-2</v>
      </c>
      <c r="CB33" s="2">
        <f>1/1000*SUM(Chips!CB$20:CM$20)</f>
        <v>2.7300000000000005E-2</v>
      </c>
      <c r="CC33" s="2">
        <f>1/1000*SUM(Chips!CC$20:CN$20)</f>
        <v>0.92070000000000007</v>
      </c>
      <c r="CD33" s="2">
        <f>1/1000*SUM(Chips!CD$20:CO$20)</f>
        <v>0.92070000000000007</v>
      </c>
      <c r="CE33" s="2">
        <f>1/1000*SUM(Chips!CE$20:CP$20)</f>
        <v>0.92070000000000007</v>
      </c>
      <c r="CF33" s="2">
        <f>1/1000*SUM(Chips!CF$20:CQ$20)</f>
        <v>0.89650000000000019</v>
      </c>
      <c r="CG33" s="2">
        <f>1/1000*SUM(Chips!CG$20:CR$20)</f>
        <v>0.89340000000000008</v>
      </c>
      <c r="CH33" s="2">
        <f>1/1000*SUM(Chips!CH$20:CS$20)</f>
        <v>0.89340000000000008</v>
      </c>
      <c r="CI33" s="2">
        <f>1/1000*SUM(Chips!CI$20:CT$20)</f>
        <v>0.89340000000000008</v>
      </c>
      <c r="CJ33" s="2">
        <f>1/1000*SUM(Chips!CJ$20:CU$20)</f>
        <v>0.89440000000000008</v>
      </c>
      <c r="CK33" s="2">
        <f>1/1000*SUM(Chips!CK$20:CV$20)</f>
        <v>0.89840000000000009</v>
      </c>
      <c r="CL33" s="2">
        <f>1/1000*SUM(Chips!CL$20:CW$20)</f>
        <v>0.89840000000000009</v>
      </c>
      <c r="CM33" s="2">
        <f>1/1000*SUM(Chips!CM$20:CX$20)</f>
        <v>1.1882000000000001</v>
      </c>
      <c r="CN33" s="2">
        <f>1/1000*SUM(Chips!CN$20:CY$20)</f>
        <v>1.3363</v>
      </c>
      <c r="CO33" s="2">
        <f>1/1000*SUM(Chips!CO$20:CZ$20)</f>
        <v>0.56370000000000009</v>
      </c>
      <c r="CP33" s="2">
        <f>1/1000*SUM(Chips!CP$20:DA$20)</f>
        <v>0.70860000000000001</v>
      </c>
      <c r="CQ33" s="2">
        <f>1/1000*SUM(Chips!CQ$20:DB$20)</f>
        <v>1.0038</v>
      </c>
      <c r="CR33" s="2">
        <f>1/1000*SUM(Chips!CR$20:DC$20)</f>
        <v>1.1247</v>
      </c>
      <c r="CS33" s="2">
        <f>1/1000*SUM(Chips!CS$20:DD$20)</f>
        <v>1.1247</v>
      </c>
      <c r="CT33" s="2">
        <f>1/1000*SUM(Chips!CT$20:DE$20)</f>
        <v>1.1247</v>
      </c>
      <c r="CU33" s="2">
        <f>1/1000*SUM(Chips!CU$20:DF$20)</f>
        <v>1.1256000000000002</v>
      </c>
      <c r="CV33" s="2">
        <f>1/1000*SUM(Chips!CV$20:DG$20)</f>
        <v>1.1246000000000003</v>
      </c>
      <c r="CW33" s="2">
        <f>1/1000*SUM(Chips!CW$20:DH$20)</f>
        <v>1.1206000000000003</v>
      </c>
      <c r="CX33" s="2">
        <f>1/1000*SUM(Chips!CX$20:DI$20)</f>
        <v>1.2215000000000003</v>
      </c>
      <c r="CY33" s="2">
        <f>1/1000*SUM(Chips!CY$20:DJ$20)</f>
        <v>1.2170999999999998</v>
      </c>
      <c r="CZ33" s="2">
        <f>1/1000*SUM(Chips!CZ$20:DK$20)</f>
        <v>1.2065000000000001</v>
      </c>
      <c r="DA33" s="2">
        <f>1/1000*SUM(Chips!DA$20:DL$20)</f>
        <v>1.2042999999999999</v>
      </c>
      <c r="DB33" s="2">
        <f>1/1000*SUM(Chips!DB$20:DM$20)</f>
        <v>1.1873</v>
      </c>
      <c r="DC33" s="2">
        <f>1/1000*SUM(Chips!DC$20:DN$20)</f>
        <v>1.2155</v>
      </c>
      <c r="DD33" s="2">
        <f>1/1000*SUM(Chips!DD$20:DO$20)</f>
        <v>1.2370000000000003</v>
      </c>
      <c r="DE33" s="2">
        <f>1/1000*SUM(Chips!DE$20:DP$20)</f>
        <v>1.2662000000000002</v>
      </c>
      <c r="DF33" s="2">
        <f>1/1000*SUM(Chips!DF$20:DQ$20)</f>
        <v>1.3130000000000002</v>
      </c>
      <c r="DG33" s="2">
        <f>1/1000*SUM(Chips!DG$20:DR$20)</f>
        <v>1.317968</v>
      </c>
      <c r="DH33" s="2">
        <f>1/1000*SUM(Chips!DH$20:DS$20)</f>
        <v>1.3218680000000003</v>
      </c>
      <c r="DI33" s="2">
        <f>1/1000*SUM(Chips!DI$20:DT$20)</f>
        <v>1.3236030000000001</v>
      </c>
      <c r="DJ33" s="2">
        <f>1/1000*SUM(Chips!DJ$20:DU$20)</f>
        <v>1.2270830000000001</v>
      </c>
      <c r="DK33" s="2">
        <f>1/1000*SUM(Chips!DK$20:DV$20)</f>
        <v>0.94392500000000013</v>
      </c>
      <c r="DL33" s="2">
        <f>1/1000*SUM(Chips!DL$20:DW$20)</f>
        <v>0.80642500000000006</v>
      </c>
      <c r="DM33" s="2">
        <f>1/1000*SUM(Chips!DM$20:DX$20)</f>
        <v>0.68921500000000002</v>
      </c>
      <c r="DN33" s="2">
        <f>1/1000*SUM(Chips!DN$20:DY$20)</f>
        <v>0.56131500000000012</v>
      </c>
      <c r="DO33" s="2">
        <f>1/1000*SUM(Chips!DO$20:DZ$20)</f>
        <v>0.23791500000000002</v>
      </c>
      <c r="DP33" s="2">
        <f>1/1000*SUM(Chips!DP$20:EA$20)</f>
        <v>9.771500000000001E-2</v>
      </c>
      <c r="DQ33" s="2">
        <f>1/1000*SUM(Chips!DQ$20:EB$20)</f>
        <v>6.8540000000000018E-2</v>
      </c>
      <c r="DR33" s="2">
        <f>1/1000*SUM(Chips!DR$20:EC$20)</f>
        <v>5.8548999999999997E-2</v>
      </c>
      <c r="DS33" s="2">
        <f>1/1000*SUM(Chips!DS$20:ED$20)</f>
        <v>5.2680999999999999E-2</v>
      </c>
      <c r="DT33" s="2">
        <f>1/1000*SUM(Chips!DT$20:EE$20)</f>
        <v>4.8788999999999999E-2</v>
      </c>
      <c r="DU33" s="2">
        <f>1/1000*SUM(Chips!DU$20:EF$20)</f>
        <v>4.7079000000000003E-2</v>
      </c>
      <c r="DV33" s="2">
        <f>1/1000*SUM(Chips!DV$20:EG$20)</f>
        <v>4.3205E-2</v>
      </c>
      <c r="DW33" s="2">
        <f>1/1000*SUM(Chips!DW$20:EH$20)</f>
        <v>4.0966000000000002E-2</v>
      </c>
      <c r="DX33" s="2">
        <f>1/1000*SUM(Chips!DX$20:EI$20)</f>
        <v>4.0975999999999999E-2</v>
      </c>
      <c r="DY33" s="2">
        <f>1/1000*SUM(Chips!DY$20:EJ$20)</f>
        <v>3.9613000000000002E-2</v>
      </c>
      <c r="DZ33" s="2">
        <f>1/1000*SUM(Chips!DZ$20:EK$20)</f>
        <v>4.0322000000000004E-2</v>
      </c>
      <c r="EA33" s="2">
        <f>1/1000*SUM(Chips!EA$20:EL$20)</f>
        <v>4.0712999999999999E-2</v>
      </c>
      <c r="EB33" s="2">
        <f>1/1000*SUM(Chips!EB$20:EM$20)</f>
        <v>3.8857000000000003E-2</v>
      </c>
      <c r="EC33" s="2">
        <f>1/1000*SUM(Chips!EC$20:EN$20)</f>
        <v>3.9274999999999997E-2</v>
      </c>
      <c r="ED33" s="2">
        <f>1/1000*SUM(Chips!ED$20:EO$20)</f>
        <v>2.6950000000000003E-3</v>
      </c>
      <c r="EE33" s="2">
        <f>1/1000*SUM(Chips!EE$20:EP$20)</f>
        <v>2.9110000000000004E-3</v>
      </c>
      <c r="EF33" s="2">
        <f>1/1000*SUM(Chips!EF$20:EQ$20)</f>
        <v>2.9970000000000005E-3</v>
      </c>
      <c r="EG33" s="2">
        <f>1/1000*SUM(Chips!EG$20:ER$20)</f>
        <v>3.1660000000000004E-3</v>
      </c>
      <c r="EH33" s="2">
        <f>1/1000*SUM(Chips!EH$20:ES$20)</f>
        <v>2.7800000000000004E-3</v>
      </c>
      <c r="EI33" s="2">
        <f>1/1000*SUM(Chips!EI$20:ET$20)</f>
        <v>3.0810000000000004E-3</v>
      </c>
      <c r="EJ33" s="2">
        <f>1/1000*SUM(Chips!EJ$20:EU$20)</f>
        <v>3.239000000000001E-3</v>
      </c>
      <c r="EK33" s="2">
        <f>1/1000*SUM(Chips!EK$20:EV$20)</f>
        <v>3.461000000000001E-3</v>
      </c>
      <c r="EL33" s="2">
        <f>1/1000*SUM(Chips!EL$20:EW$20)</f>
        <v>3.0380000000000003E-3</v>
      </c>
      <c r="EM33" s="2">
        <f>1/1000*SUM(Chips!EM$20:EX$20)</f>
        <v>2.8800000000000002E-3</v>
      </c>
      <c r="EN33" s="2">
        <f>1/1000*SUM(Chips!EN$20:EY$20)</f>
        <v>2.9280000000000005E-3</v>
      </c>
      <c r="EO33" s="2">
        <f>1/1000*SUM(Chips!EO$20:EZ$20)</f>
        <v>2.8540000000000002E-3</v>
      </c>
      <c r="EP33" s="2">
        <f>1/1000*SUM(Chips!EP$20:FA$20)</f>
        <v>2.947E-3</v>
      </c>
      <c r="EQ33" s="2">
        <f>1/1000*SUM(Chips!EQ$20:FB$20)</f>
        <v>3.200000000000001E-3</v>
      </c>
      <c r="ER33" s="2">
        <f>1/1000*SUM(Chips!ER$20:FC$20)</f>
        <v>3.840000000000001E-3</v>
      </c>
      <c r="ES33" s="2">
        <f>1/1000*SUM(Chips!ES$20:FD$20)</f>
        <v>4.3030000000000013E-3</v>
      </c>
      <c r="ET33" s="2">
        <f>1/1000*SUM(Chips!ET$20:FE$20)</f>
        <v>4.7050000000000008E-3</v>
      </c>
      <c r="EU33" s="2">
        <f>1/1000*SUM(Chips!EU$20:FF$20)</f>
        <v>2.8969000000000002E-2</v>
      </c>
      <c r="EV33" s="2">
        <f>1/1000*SUM(Chips!EV$20:FG$20)</f>
        <v>2.9177000000000005E-2</v>
      </c>
      <c r="EW33" s="2">
        <f>1/1000*SUM(Chips!EW$20:FH$20)</f>
        <v>2.9078E-2</v>
      </c>
      <c r="EX33" s="2">
        <f>1/1000*SUM(Chips!EX$20:FI$20)</f>
        <v>2.8928000000000002E-2</v>
      </c>
      <c r="EY33" s="2">
        <f>1/1000*SUM(Chips!EY$20:FJ$20)</f>
        <v>2.9064E-2</v>
      </c>
      <c r="EZ33" s="2">
        <f>1/1000*SUM(Chips!EZ$20:FK$20)</f>
        <v>2.895E-2</v>
      </c>
      <c r="FA33" s="2">
        <f>1/1000*SUM(Chips!FA$20:FL$20)</f>
        <v>2.8687999999999998E-2</v>
      </c>
      <c r="FB33" s="2">
        <f>1/1000*SUM(Chips!FB$20:FM$20)</f>
        <v>3.3392999999999999E-2</v>
      </c>
      <c r="FC33" s="2">
        <f>1/1000*SUM(Chips!FC$20:FN$20)</f>
        <v>3.3115000000000006E-2</v>
      </c>
      <c r="FD33" s="2">
        <f>1/1000*SUM(Chips!FD$20:FO$20)</f>
        <v>3.2627000000000003E-2</v>
      </c>
      <c r="FE33" s="2">
        <f>1/1000*SUM(Chips!FE$20:FP$20)</f>
        <v>3.2093999999999998E-2</v>
      </c>
      <c r="FF33" s="2">
        <f>1/1000*SUM(Chips!FF$20:FQ$20)</f>
        <v>3.1863999999999996E-2</v>
      </c>
      <c r="FG33" s="2">
        <f>1/1000*SUM(Chips!FG$20:FR$20)</f>
        <v>7.404E-3</v>
      </c>
      <c r="FH33" s="2">
        <f>1/1000*SUM(Chips!FH$20:FS$20)</f>
        <v>7.1270000000000005E-3</v>
      </c>
      <c r="FI33" s="2">
        <f>1/1000*SUM(Chips!FI$20:FT$20)</f>
        <v>7.0100000000000006E-3</v>
      </c>
      <c r="FJ33" s="2">
        <f>1/1000*SUM(Chips!FJ$20:FU$20)</f>
        <v>6.9159999999999994E-3</v>
      </c>
      <c r="FK33" s="2">
        <f>1/1000*SUM(Chips!FK$20:FV$20)</f>
        <v>6.6339999999999993E-3</v>
      </c>
      <c r="FL33" s="2">
        <f>1/1000*SUM(Chips!FL$20:FW$20)</f>
        <v>6.7600000000000004E-3</v>
      </c>
      <c r="FM33" s="2">
        <f>1/1000*SUM(Chips!FM$20:FX$20)</f>
        <v>6.7769999999999992E-3</v>
      </c>
      <c r="FN33" s="2">
        <f>1/1000*SUM(Chips!FN$20:FY$20)</f>
        <v>1.75E-3</v>
      </c>
    </row>
    <row r="34" spans="1:170">
      <c r="A34" t="str">
        <f>Pellets!A$29</f>
        <v>Slovakia</v>
      </c>
      <c r="B34" s="2">
        <f>1/1000*SUM(Chips!B$29:M$29)</f>
        <v>5.3600000000000002E-2</v>
      </c>
      <c r="C34" s="2">
        <f>1/1000*SUM(Chips!C$29:N$29)</f>
        <v>0.26100000000000001</v>
      </c>
      <c r="D34" s="2">
        <f>1/1000*SUM(Chips!D$29:O$29)</f>
        <v>0.4914</v>
      </c>
      <c r="E34" s="2">
        <f>1/1000*SUM(Chips!E$29:P$29)</f>
        <v>0.74650000000000005</v>
      </c>
      <c r="F34" s="2">
        <f>1/1000*SUM(Chips!F$29:Q$29)</f>
        <v>0.81179999999999997</v>
      </c>
      <c r="G34" s="2">
        <f>1/1000*SUM(Chips!G$29:R$29)</f>
        <v>0.82729999999999992</v>
      </c>
      <c r="H34" s="2">
        <f>1/1000*SUM(Chips!H$29:S$29)</f>
        <v>0.82729999999999992</v>
      </c>
      <c r="I34" s="2">
        <f>1/1000*SUM(Chips!I$29:T$29)</f>
        <v>0.85059999999999991</v>
      </c>
      <c r="J34" s="2">
        <f>1/1000*SUM(Chips!J$29:U$29)</f>
        <v>0.85059999999999991</v>
      </c>
      <c r="K34" s="2">
        <f>1/1000*SUM(Chips!K$29:V$29)</f>
        <v>0.85059999999999991</v>
      </c>
      <c r="L34" s="2">
        <f>1/1000*SUM(Chips!L$29:W$29)</f>
        <v>0.82379999999999998</v>
      </c>
      <c r="M34" s="2">
        <f>1/1000*SUM(Chips!M$29:X$29)</f>
        <v>1.0505</v>
      </c>
      <c r="N34" s="2">
        <f>1/1000*SUM(Chips!N$29:Y$29)</f>
        <v>1.0840999999999998</v>
      </c>
      <c r="O34" s="2">
        <f>1/1000*SUM(Chips!O$29:Z$29)</f>
        <v>0.90569999999999995</v>
      </c>
      <c r="P34" s="2">
        <f>1/1000*SUM(Chips!P$29:AA$29)</f>
        <v>0.67530000000000012</v>
      </c>
      <c r="Q34" s="2">
        <f>1/1000*SUM(Chips!Q$29:AB$29)</f>
        <v>0.42020000000000007</v>
      </c>
      <c r="R34" s="2">
        <f>1/1000*SUM(Chips!R$29:AC$29)</f>
        <v>0.35490000000000005</v>
      </c>
      <c r="S34" s="2">
        <f>1/1000*SUM(Chips!S$29:AD$29)</f>
        <v>0.33050000000000002</v>
      </c>
      <c r="T34" s="2">
        <f>1/1000*SUM(Chips!T$29:AE$29)</f>
        <v>0.35289999999999999</v>
      </c>
      <c r="U34" s="2">
        <f>1/1000*SUM(Chips!U$29:AF$29)</f>
        <v>0.33959999999999996</v>
      </c>
      <c r="V34" s="2">
        <f>1/1000*SUM(Chips!V$29:AG$29)</f>
        <v>0.39439999999999997</v>
      </c>
      <c r="W34" s="2">
        <f>1/1000*SUM(Chips!W$29:AH$29)</f>
        <v>0.39439999999999997</v>
      </c>
      <c r="X34" s="2">
        <f>1/1000*SUM(Chips!X$29:AI$29)</f>
        <v>0.41559999999999997</v>
      </c>
      <c r="Y34" s="2">
        <f>1/1000*SUM(Chips!Y$29:AJ$29)</f>
        <v>0.18890000000000004</v>
      </c>
      <c r="Z34" s="2">
        <f>1/1000*SUM(Chips!Z$29:AK$29)</f>
        <v>0.15530000000000002</v>
      </c>
      <c r="AA34" s="2">
        <f>1/1000*SUM(Chips!AA$29:AL$29)</f>
        <v>0.12630000000000002</v>
      </c>
      <c r="AB34" s="2">
        <f>1/1000*SUM(Chips!AB$29:AM$29)</f>
        <v>0.12630000000000002</v>
      </c>
      <c r="AC34" s="2">
        <f>1/1000*SUM(Chips!AC$29:AN$29)</f>
        <v>0.12630000000000002</v>
      </c>
      <c r="AD34" s="2">
        <f>1/1000*SUM(Chips!AD$29:AO$29)</f>
        <v>0.16400000000000001</v>
      </c>
      <c r="AE34" s="2">
        <f>1/1000*SUM(Chips!AE$29:AP$29)</f>
        <v>0.14610000000000004</v>
      </c>
      <c r="AF34" s="2">
        <f>1/1000*SUM(Chips!AF$29:AQ$29)</f>
        <v>0.15120000000000003</v>
      </c>
      <c r="AG34" s="2">
        <f>1/1000*SUM(Chips!AG$29:AR$29)</f>
        <v>0.18809999999999999</v>
      </c>
      <c r="AH34" s="2">
        <f>1/1000*SUM(Chips!AH$29:AS$29)</f>
        <v>0.157</v>
      </c>
      <c r="AI34" s="2">
        <f>1/1000*SUM(Chips!AI$29:AT$29)</f>
        <v>0.157</v>
      </c>
      <c r="AJ34" s="2">
        <f>1/1000*SUM(Chips!AJ$29:AU$29)</f>
        <v>0.17180000000000001</v>
      </c>
      <c r="AK34" s="2">
        <f>1/1000*SUM(Chips!AK$29:AV$29)</f>
        <v>0.19510000000000002</v>
      </c>
      <c r="AL34" s="2">
        <f>1/1000*SUM(Chips!AL$29:AW$29)</f>
        <v>0.19510000000000002</v>
      </c>
      <c r="AM34" s="2">
        <f>1/1000*SUM(Chips!AM$29:AX$29)</f>
        <v>0.19510000000000002</v>
      </c>
      <c r="AN34" s="2">
        <f>1/1000*SUM(Chips!AN$29:AY$29)</f>
        <v>0.24110000000000004</v>
      </c>
      <c r="AO34" s="2">
        <f>1/1000*SUM(Chips!AO$29:AZ$29)</f>
        <v>0.24120000000000003</v>
      </c>
      <c r="AP34" s="2">
        <f>1/1000*SUM(Chips!AP$29:BA$29)</f>
        <v>0.20350000000000004</v>
      </c>
      <c r="AQ34" s="2">
        <f>1/1000*SUM(Chips!AQ$29:BB$29)</f>
        <v>0.20470000000000002</v>
      </c>
      <c r="AR34" s="2">
        <f>1/1000*SUM(Chips!AR$29:BC$29)</f>
        <v>0.2223</v>
      </c>
      <c r="AS34" s="2">
        <f>1/1000*SUM(Chips!AS$29:BD$29)</f>
        <v>0.17539999999999997</v>
      </c>
      <c r="AT34" s="2">
        <f>1/1000*SUM(Chips!AT$29:BE$29)</f>
        <v>0.1517</v>
      </c>
      <c r="AU34" s="2">
        <f>1/1000*SUM(Chips!AU$29:BF$29)</f>
        <v>0.1517</v>
      </c>
      <c r="AV34" s="2">
        <f>1/1000*SUM(Chips!AV$29:BG$29)</f>
        <v>0.13769999999999999</v>
      </c>
      <c r="AW34" s="2">
        <f>1/1000*SUM(Chips!AW$29:BH$29)</f>
        <v>0.1144</v>
      </c>
      <c r="AX34" s="2">
        <f>1/1000*SUM(Chips!AX$29:BI$29)</f>
        <v>0.1144</v>
      </c>
      <c r="AY34" s="2">
        <f>1/1000*SUM(Chips!AY$29:BJ$29)</f>
        <v>0.1144</v>
      </c>
      <c r="AZ34" s="2">
        <f>1/1000*SUM(Chips!AZ$29:BK$29)</f>
        <v>6.8400000000000002E-2</v>
      </c>
      <c r="BA34" s="2">
        <f>1/1000*SUM(Chips!BA$29:BL$29)</f>
        <v>6.8400000000000002E-2</v>
      </c>
      <c r="BB34" s="2">
        <f>1/1000*SUM(Chips!BB$29:BM$29)</f>
        <v>0.11630000000000001</v>
      </c>
      <c r="BC34" s="2">
        <f>1/1000*SUM(Chips!BC$29:BN$29)</f>
        <v>0.11509999999999999</v>
      </c>
      <c r="BD34" s="2">
        <f>1/1000*SUM(Chips!BD$29:BO$29)</f>
        <v>9.2299999999999993E-2</v>
      </c>
      <c r="BE34" s="2">
        <f>1/1000*SUM(Chips!BE$29:BP$29)</f>
        <v>0.1138</v>
      </c>
      <c r="BF34" s="2">
        <f>1/1000*SUM(Chips!BF$29:BQ$29)</f>
        <v>0.1318</v>
      </c>
      <c r="BG34" s="2">
        <f>1/1000*SUM(Chips!BG$29:BR$29)</f>
        <v>0.13190000000000002</v>
      </c>
      <c r="BH34" s="2">
        <f>1/1000*SUM(Chips!BH$29:BS$29)</f>
        <v>0.10990000000000001</v>
      </c>
      <c r="BI34" s="2">
        <f>1/1000*SUM(Chips!BI$29:BT$29)</f>
        <v>0.11010000000000002</v>
      </c>
      <c r="BJ34" s="2">
        <f>1/1000*SUM(Chips!BJ$29:BU$29)</f>
        <v>0.11010000000000002</v>
      </c>
      <c r="BK34" s="2">
        <f>1/1000*SUM(Chips!BK$29:BV$29)</f>
        <v>0.18890000000000004</v>
      </c>
      <c r="BL34" s="2">
        <f>1/1000*SUM(Chips!BL$29:BW$29)</f>
        <v>0.21330000000000005</v>
      </c>
      <c r="BM34" s="2">
        <f>1/1000*SUM(Chips!BM$29:BX$29)</f>
        <v>0.23750000000000004</v>
      </c>
      <c r="BN34" s="2">
        <f>1/1000*SUM(Chips!BN$29:BY$29)</f>
        <v>0.21220000000000003</v>
      </c>
      <c r="BO34" s="2">
        <f>1/1000*SUM(Chips!BO$29:BZ$29)</f>
        <v>0.23400000000000004</v>
      </c>
      <c r="BP34" s="2">
        <f>1/1000*SUM(Chips!BP$29:CA$29)</f>
        <v>0.21170000000000005</v>
      </c>
      <c r="BQ34" s="2">
        <f>1/1000*SUM(Chips!BQ$29:CB$29)</f>
        <v>0.23430000000000001</v>
      </c>
      <c r="BR34" s="2">
        <f>1/1000*SUM(Chips!BR$29:CC$29)</f>
        <v>0.23760000000000003</v>
      </c>
      <c r="BS34" s="2">
        <f>1/1000*SUM(Chips!BS$29:CD$29)</f>
        <v>0.23760000000000003</v>
      </c>
      <c r="BT34" s="2">
        <f>1/1000*SUM(Chips!BT$29:CE$29)</f>
        <v>0.23760000000000003</v>
      </c>
      <c r="BU34" s="2">
        <f>1/1000*SUM(Chips!BU$29:CF$29)</f>
        <v>0.23750000000000004</v>
      </c>
      <c r="BV34" s="2">
        <f>1/1000*SUM(Chips!BV$29:CG$29)</f>
        <v>0.23750000000000004</v>
      </c>
      <c r="BW34" s="2">
        <f>1/1000*SUM(Chips!BW$29:CH$29)</f>
        <v>0.15870000000000001</v>
      </c>
      <c r="BX34" s="2">
        <f>1/1000*SUM(Chips!BX$29:CI$29)</f>
        <v>0.15640000000000001</v>
      </c>
      <c r="BY34" s="2">
        <f>1/1000*SUM(Chips!BY$29:CJ$29)</f>
        <v>0.13250000000000001</v>
      </c>
      <c r="BZ34" s="2">
        <f>1/1000*SUM(Chips!BZ$29:CK$29)</f>
        <v>0.10990000000000001</v>
      </c>
      <c r="CA34" s="2">
        <f>1/1000*SUM(Chips!CA$29:CL$29)</f>
        <v>0.11389999999999999</v>
      </c>
      <c r="CB34" s="2">
        <f>1/1000*SUM(Chips!CB$29:CM$29)</f>
        <v>0.13239999999999999</v>
      </c>
      <c r="CC34" s="2">
        <f>1/1000*SUM(Chips!CC$29:CN$29)</f>
        <v>8.9100000000000013E-2</v>
      </c>
      <c r="CD34" s="2">
        <f>1/1000*SUM(Chips!CD$29:CO$29)</f>
        <v>6.7799999999999999E-2</v>
      </c>
      <c r="CE34" s="2">
        <f>1/1000*SUM(Chips!CE$29:CP$29)</f>
        <v>6.7900000000000002E-2</v>
      </c>
      <c r="CF34" s="2">
        <f>1/1000*SUM(Chips!CF$29:CQ$29)</f>
        <v>6.7900000000000002E-2</v>
      </c>
      <c r="CG34" s="2">
        <f>1/1000*SUM(Chips!CG$29:CR$29)</f>
        <v>6.8000000000000005E-2</v>
      </c>
      <c r="CH34" s="2">
        <f>1/1000*SUM(Chips!CH$29:CS$29)</f>
        <v>6.8000000000000005E-2</v>
      </c>
      <c r="CI34" s="2">
        <f>1/1000*SUM(Chips!CI$29:CT$29)</f>
        <v>0.11520000000000001</v>
      </c>
      <c r="CJ34" s="2">
        <f>1/1000*SUM(Chips!CJ$29:CU$29)</f>
        <v>9.3100000000000016E-2</v>
      </c>
      <c r="CK34" s="2">
        <f>1/1000*SUM(Chips!CK$29:CV$29)</f>
        <v>9.3200000000000005E-2</v>
      </c>
      <c r="CL34" s="2">
        <f>1/1000*SUM(Chips!CL$29:CW$29)</f>
        <v>9.35E-2</v>
      </c>
      <c r="CM34" s="2">
        <f>1/1000*SUM(Chips!CM$29:CX$29)</f>
        <v>9.080000000000002E-2</v>
      </c>
      <c r="CN34" s="2">
        <f>1/1000*SUM(Chips!CN$29:CY$29)</f>
        <v>7.3700000000000015E-2</v>
      </c>
      <c r="CO34" s="2">
        <f>1/1000*SUM(Chips!CO$29:CZ$29)</f>
        <v>7.2999999999999995E-2</v>
      </c>
      <c r="CP34" s="2">
        <f>1/1000*SUM(Chips!CP$29:DA$29)</f>
        <v>7.3900000000000007E-2</v>
      </c>
      <c r="CQ34" s="2">
        <f>1/1000*SUM(Chips!CQ$29:DB$29)</f>
        <v>7.3700000000000015E-2</v>
      </c>
      <c r="CR34" s="2">
        <f>1/1000*SUM(Chips!CR$29:DC$29)</f>
        <v>7.4500000000000011E-2</v>
      </c>
      <c r="CS34" s="2">
        <f>1/1000*SUM(Chips!CS$29:DD$29)</f>
        <v>9.8299999999999998E-2</v>
      </c>
      <c r="CT34" s="2">
        <f>1/1000*SUM(Chips!CT$29:DE$29)</f>
        <v>9.8299999999999998E-2</v>
      </c>
      <c r="CU34" s="2">
        <f>1/1000*SUM(Chips!CU$29:DF$29)</f>
        <v>7.0099999999999996E-2</v>
      </c>
      <c r="CV34" s="2">
        <f>1/1000*SUM(Chips!CV$29:DG$29)</f>
        <v>7.0099999999999996E-2</v>
      </c>
      <c r="CW34" s="2">
        <f>1/1000*SUM(Chips!CW$29:DH$29)</f>
        <v>7.0599999999999996E-2</v>
      </c>
      <c r="CX34" s="2">
        <f>1/1000*SUM(Chips!CX$29:DI$29)</f>
        <v>9.06E-2</v>
      </c>
      <c r="CY34" s="2">
        <f>1/1000*SUM(Chips!CY$29:DJ$29)</f>
        <v>0.13730000000000001</v>
      </c>
      <c r="CZ34" s="2">
        <f>1/1000*SUM(Chips!CZ$29:DK$29)</f>
        <v>0.1593</v>
      </c>
      <c r="DA34" s="2">
        <f>1/1000*SUM(Chips!DA$29:DL$29)</f>
        <v>0.18460000000000001</v>
      </c>
      <c r="DB34" s="2">
        <f>1/1000*SUM(Chips!DB$29:DM$29)</f>
        <v>0.25650000000000001</v>
      </c>
      <c r="DC34" s="2">
        <f>1/1000*SUM(Chips!DC$29:DN$29)</f>
        <v>0.30369999999999997</v>
      </c>
      <c r="DD34" s="2">
        <f>1/1000*SUM(Chips!DD$29:DO$29)</f>
        <v>0.32709999999999995</v>
      </c>
      <c r="DE34" s="2">
        <f>1/1000*SUM(Chips!DE$29:DP$29)</f>
        <v>0.3034</v>
      </c>
      <c r="DF34" s="2">
        <f>1/1000*SUM(Chips!DF$29:DQ$29)</f>
        <v>0.3034</v>
      </c>
      <c r="DG34" s="2">
        <f>1/1000*SUM(Chips!DG$29:DR$29)</f>
        <v>0.29616599999999998</v>
      </c>
      <c r="DH34" s="2">
        <f>1/1000*SUM(Chips!DH$29:DS$29)</f>
        <v>0.35348900000000005</v>
      </c>
      <c r="DI34" s="2">
        <f>1/1000*SUM(Chips!DI$29:DT$29)</f>
        <v>0.48001500000000008</v>
      </c>
      <c r="DJ34" s="2">
        <f>1/1000*SUM(Chips!DJ$29:DU$29)</f>
        <v>0.47655500000000006</v>
      </c>
      <c r="DK34" s="2">
        <f>1/1000*SUM(Chips!DK$29:DV$29)</f>
        <v>0.49172699999999997</v>
      </c>
      <c r="DL34" s="2">
        <f>1/1000*SUM(Chips!DL$29:DW$29)</f>
        <v>0.58900199999999991</v>
      </c>
      <c r="DM34" s="2">
        <f>1/1000*SUM(Chips!DM$29:DX$29)</f>
        <v>0.65018500000000012</v>
      </c>
      <c r="DN34" s="2">
        <f>1/1000*SUM(Chips!DN$29:DY$29)</f>
        <v>0.83690200000000003</v>
      </c>
      <c r="DO34" s="2">
        <f>1/1000*SUM(Chips!DO$29:DZ$29)</f>
        <v>1.2673559999999999</v>
      </c>
      <c r="DP34" s="2">
        <f>1/1000*SUM(Chips!DP$29:EA$29)</f>
        <v>1.2806989999999998</v>
      </c>
      <c r="DQ34" s="2">
        <f>1/1000*SUM(Chips!DQ$29:EB$29)</f>
        <v>1.293839</v>
      </c>
      <c r="DR34" s="2">
        <f>1/1000*SUM(Chips!DR$29:EC$29)</f>
        <v>1.4027689999999999</v>
      </c>
      <c r="DS34" s="2">
        <f>1/1000*SUM(Chips!DS$29:ED$29)</f>
        <v>1.5465330000000002</v>
      </c>
      <c r="DT34" s="2">
        <f>1/1000*SUM(Chips!DT$29:EE$29)</f>
        <v>1.5785119999999999</v>
      </c>
      <c r="DU34" s="2">
        <f>1/1000*SUM(Chips!DU$29:EF$29)</f>
        <v>1.8991469999999999</v>
      </c>
      <c r="DV34" s="2">
        <f>1/1000*SUM(Chips!DV$29:EG$29)</f>
        <v>2.0884459999999998</v>
      </c>
      <c r="DW34" s="2">
        <f>1/1000*SUM(Chips!DW$29:EH$29)</f>
        <v>2.3277870000000003</v>
      </c>
      <c r="DX34" s="2">
        <f>1/1000*SUM(Chips!DX$29:EI$29)</f>
        <v>2.2743850000000001</v>
      </c>
      <c r="DY34" s="2">
        <f>1/1000*SUM(Chips!DY$29:EJ$29)</f>
        <v>2.2279070000000001</v>
      </c>
      <c r="DZ34" s="2">
        <f>1/1000*SUM(Chips!DZ$29:EK$29)</f>
        <v>1.9887800000000002</v>
      </c>
      <c r="EA34" s="2">
        <f>1/1000*SUM(Chips!EA$29:EL$29)</f>
        <v>1.5309220000000003</v>
      </c>
      <c r="EB34" s="2">
        <f>1/1000*SUM(Chips!EB$29:EM$29)</f>
        <v>1.493768</v>
      </c>
      <c r="EC34" s="2">
        <f>1/1000*SUM(Chips!EC$29:EN$29)</f>
        <v>1.4807439999999998</v>
      </c>
      <c r="ED34" s="2">
        <f>1/1000*SUM(Chips!ED$29:EO$29)</f>
        <v>1.3718469999999998</v>
      </c>
      <c r="EE34" s="2">
        <f>1/1000*SUM(Chips!EE$29:EP$29)</f>
        <v>1.2443889999999997</v>
      </c>
      <c r="EF34" s="2">
        <f>1/1000*SUM(Chips!EF$29:EQ$29)</f>
        <v>1.3049539999999997</v>
      </c>
      <c r="EG34" s="2">
        <f>1/1000*SUM(Chips!EG$29:ER$29)</f>
        <v>0.89137500000000025</v>
      </c>
      <c r="EH34" s="2">
        <f>1/1000*SUM(Chips!EH$29:ES$29)</f>
        <v>0.7399460000000001</v>
      </c>
      <c r="EI34" s="2">
        <f>1/1000*SUM(Chips!EI$29:ET$29)</f>
        <v>0.74351400000000012</v>
      </c>
      <c r="EJ34" s="2">
        <f>1/1000*SUM(Chips!EJ$29:EU$29)</f>
        <v>0.84704100000000015</v>
      </c>
      <c r="EK34" s="2">
        <f>1/1000*SUM(Chips!EK$29:EV$29)</f>
        <v>0.82385100000000011</v>
      </c>
      <c r="EL34" s="2">
        <f>1/1000*SUM(Chips!EL$29:EW$29)</f>
        <v>0.83401499999999995</v>
      </c>
      <c r="EM34" s="2">
        <f>1/1000*SUM(Chips!EM$29:EX$29)</f>
        <v>0.83006199999999997</v>
      </c>
      <c r="EN34" s="2">
        <f>1/1000*SUM(Chips!EN$29:EY$29)</f>
        <v>0.83510099999999998</v>
      </c>
      <c r="EO34" s="2">
        <f>1/1000*SUM(Chips!EO$29:EZ$29)</f>
        <v>0.83470200000000017</v>
      </c>
      <c r="EP34" s="2">
        <f>1/1000*SUM(Chips!EP$29:FA$29)</f>
        <v>0.83469100000000007</v>
      </c>
      <c r="EQ34" s="2">
        <f>1/1000*SUM(Chips!EQ$29:FB$29)</f>
        <v>0.84067800000000015</v>
      </c>
      <c r="ER34" s="2">
        <f>1/1000*SUM(Chips!ER$29:FC$29)</f>
        <v>0.79516300000000018</v>
      </c>
      <c r="ES34" s="2">
        <f>1/1000*SUM(Chips!ES$29:FD$29)</f>
        <v>0.80696900000000005</v>
      </c>
      <c r="ET34" s="2">
        <f>1/1000*SUM(Chips!ET$29:FE$29)</f>
        <v>0.80276300000000012</v>
      </c>
      <c r="EU34" s="2">
        <f>1/1000*SUM(Chips!EU$29:FF$29)</f>
        <v>0.57422700000000015</v>
      </c>
      <c r="EV34" s="2">
        <f>1/1000*SUM(Chips!EV$29:FG$29)</f>
        <v>0.46404300000000009</v>
      </c>
      <c r="EW34" s="2">
        <f>1/1000*SUM(Chips!EW$29:FH$29)</f>
        <v>0.46081100000000003</v>
      </c>
      <c r="EX34" s="2">
        <f>1/1000*SUM(Chips!EX$29:FI$29)</f>
        <v>0.44754500000000003</v>
      </c>
      <c r="EY34" s="2">
        <f>1/1000*SUM(Chips!EY$29:FJ$29)</f>
        <v>0.44515700000000002</v>
      </c>
      <c r="EZ34" s="2">
        <f>1/1000*SUM(Chips!EZ$29:FK$29)</f>
        <v>0.46563900000000008</v>
      </c>
      <c r="FA34" s="2">
        <f>1/1000*SUM(Chips!FA$29:FL$29)</f>
        <v>0.46721400000000002</v>
      </c>
      <c r="FB34" s="2">
        <f>1/1000*SUM(Chips!FB$29:FM$29)</f>
        <v>2.4095860000000004</v>
      </c>
      <c r="FC34" s="2">
        <f>1/1000*SUM(Chips!FC$29:FN$29)</f>
        <v>3.0738560000000001</v>
      </c>
      <c r="FD34" s="2">
        <f>1/1000*SUM(Chips!FD$29:FO$29)</f>
        <v>4.4353850000000001</v>
      </c>
      <c r="FE34" s="2">
        <f>1/1000*SUM(Chips!FE$29:FP$29)</f>
        <v>5.092798000000001</v>
      </c>
      <c r="FF34" s="2">
        <f>1/1000*SUM(Chips!FF$29:FQ$29)</f>
        <v>5.5368860000000009</v>
      </c>
      <c r="FG34" s="2">
        <f>1/1000*SUM(Chips!FG$29:FR$29)</f>
        <v>5.4920010000000001</v>
      </c>
      <c r="FH34" s="2">
        <f>1/1000*SUM(Chips!FH$29:FS$29)</f>
        <v>5.4842550000000001</v>
      </c>
      <c r="FI34" s="2">
        <f>1/1000*SUM(Chips!FI$29:FT$29)</f>
        <v>5.4733609999999997</v>
      </c>
      <c r="FJ34" s="2">
        <f>1/1000*SUM(Chips!FJ$29:FU$29)</f>
        <v>5.4809170000000007</v>
      </c>
      <c r="FK34" s="2">
        <f>1/1000*SUM(Chips!FK$29:FV$29)</f>
        <v>5.4695659999999995</v>
      </c>
      <c r="FL34" s="2">
        <f>1/1000*SUM(Chips!FL$29:FW$29)</f>
        <v>5.469811</v>
      </c>
      <c r="FM34" s="2">
        <f>1/1000*SUM(Chips!FM$29:FX$29)</f>
        <v>5.4708310000000004</v>
      </c>
      <c r="FN34" s="2">
        <f>1/1000*SUM(Chips!FN$29:FY$29)</f>
        <v>3.5284370000000003</v>
      </c>
    </row>
    <row r="35" spans="1:170">
      <c r="A35" t="s">
        <v>66</v>
      </c>
      <c r="B35" s="2">
        <f t="shared" ref="B35:AG35" si="71">B$25-SUM(B30:B34)</f>
        <v>2.1745999999999839</v>
      </c>
      <c r="C35" s="2">
        <f t="shared" si="71"/>
        <v>1.9903000000000191</v>
      </c>
      <c r="D35" s="2">
        <f t="shared" si="71"/>
        <v>1.7849000000000217</v>
      </c>
      <c r="E35" s="2">
        <f t="shared" si="71"/>
        <v>1.7336000000000098</v>
      </c>
      <c r="F35" s="2">
        <f t="shared" si="71"/>
        <v>1.8593999999999937</v>
      </c>
      <c r="G35" s="2">
        <f t="shared" si="71"/>
        <v>1.932200000000023</v>
      </c>
      <c r="H35" s="2">
        <f t="shared" si="71"/>
        <v>1.9842000000000013</v>
      </c>
      <c r="I35" s="2">
        <f t="shared" si="71"/>
        <v>1.7773999999999788</v>
      </c>
      <c r="J35" s="2">
        <f t="shared" si="71"/>
        <v>1.7839999999999776</v>
      </c>
      <c r="K35" s="2">
        <f t="shared" si="71"/>
        <v>1.7656999999999954</v>
      </c>
      <c r="L35" s="2">
        <f t="shared" si="71"/>
        <v>1.8125999999999962</v>
      </c>
      <c r="M35" s="2">
        <f t="shared" si="71"/>
        <v>1.958500000000015</v>
      </c>
      <c r="N35" s="2">
        <f t="shared" si="71"/>
        <v>2.1340000000000074</v>
      </c>
      <c r="O35" s="2">
        <f t="shared" si="71"/>
        <v>2.5234999999999914</v>
      </c>
      <c r="P35" s="2">
        <f t="shared" si="71"/>
        <v>2.6442000000000014</v>
      </c>
      <c r="Q35" s="2">
        <f t="shared" si="71"/>
        <v>2.6152999999999977</v>
      </c>
      <c r="R35" s="2">
        <f t="shared" si="71"/>
        <v>2.4524000000000008</v>
      </c>
      <c r="S35" s="2">
        <f t="shared" si="71"/>
        <v>2.3776999999999973</v>
      </c>
      <c r="T35" s="2">
        <f t="shared" si="71"/>
        <v>2.3148999999999944</v>
      </c>
      <c r="U35" s="2">
        <f t="shared" si="71"/>
        <v>2.2072000000000003</v>
      </c>
      <c r="V35" s="2">
        <f t="shared" si="71"/>
        <v>2.0609999999999964</v>
      </c>
      <c r="W35" s="2">
        <f t="shared" si="71"/>
        <v>1.884800000000002</v>
      </c>
      <c r="X35" s="2">
        <f t="shared" si="71"/>
        <v>1.724000000000002</v>
      </c>
      <c r="Y35" s="2">
        <f t="shared" si="71"/>
        <v>1.5641000000000016</v>
      </c>
      <c r="Z35" s="2">
        <f t="shared" si="71"/>
        <v>1.3436000000000021</v>
      </c>
      <c r="AA35" s="2">
        <f t="shared" si="71"/>
        <v>0.90410000000000323</v>
      </c>
      <c r="AB35" s="2">
        <f t="shared" si="71"/>
        <v>0.74680000000000213</v>
      </c>
      <c r="AC35" s="2">
        <f t="shared" si="71"/>
        <v>0.85130000000000017</v>
      </c>
      <c r="AD35" s="2">
        <f t="shared" si="71"/>
        <v>0.82660000000000089</v>
      </c>
      <c r="AE35" s="2">
        <f t="shared" si="71"/>
        <v>0.74309999999999476</v>
      </c>
      <c r="AF35" s="2">
        <f t="shared" si="71"/>
        <v>0.76309999999999789</v>
      </c>
      <c r="AG35" s="2">
        <f t="shared" si="71"/>
        <v>0.73989999999999512</v>
      </c>
      <c r="AH35" s="2">
        <f t="shared" ref="AH35:BM35" si="72">AH$25-SUM(AH30:AH34)</f>
        <v>0.96399999999999508</v>
      </c>
      <c r="AI35" s="2">
        <f t="shared" si="72"/>
        <v>1.1135999999999981</v>
      </c>
      <c r="AJ35" s="2">
        <f t="shared" si="72"/>
        <v>1.3033000000000001</v>
      </c>
      <c r="AK35" s="2">
        <f t="shared" si="72"/>
        <v>1.4576000000000136</v>
      </c>
      <c r="AL35" s="2">
        <f t="shared" si="72"/>
        <v>1.3813000000000173</v>
      </c>
      <c r="AM35" s="2">
        <f t="shared" si="72"/>
        <v>1.5129000000000019</v>
      </c>
      <c r="AN35" s="2">
        <f t="shared" si="72"/>
        <v>1.6598999999999933</v>
      </c>
      <c r="AO35" s="2">
        <f t="shared" si="72"/>
        <v>3.0409999999999968</v>
      </c>
      <c r="AP35" s="2">
        <f t="shared" si="72"/>
        <v>3.2871000000000095</v>
      </c>
      <c r="AQ35" s="2">
        <f t="shared" si="72"/>
        <v>3.6111999999999966</v>
      </c>
      <c r="AR35" s="2">
        <f t="shared" si="72"/>
        <v>3.9768999999999863</v>
      </c>
      <c r="AS35" s="2">
        <f t="shared" si="72"/>
        <v>4.5923999999999978</v>
      </c>
      <c r="AT35" s="2">
        <f t="shared" si="72"/>
        <v>4.6085999999999672</v>
      </c>
      <c r="AU35" s="2">
        <f t="shared" si="72"/>
        <v>4.8604999999999734</v>
      </c>
      <c r="AV35" s="2">
        <f t="shared" si="72"/>
        <v>5.0880000000000081</v>
      </c>
      <c r="AW35" s="2">
        <f t="shared" si="72"/>
        <v>5.2599999999999909</v>
      </c>
      <c r="AX35" s="2">
        <f t="shared" si="72"/>
        <v>5.3421000000000163</v>
      </c>
      <c r="AY35" s="2">
        <f t="shared" si="72"/>
        <v>5.5398000000000138</v>
      </c>
      <c r="AZ35" s="2">
        <f t="shared" si="72"/>
        <v>6.021000000000015</v>
      </c>
      <c r="BA35" s="2">
        <f t="shared" si="72"/>
        <v>4.723700000000008</v>
      </c>
      <c r="BB35" s="2">
        <f t="shared" si="72"/>
        <v>4.6008000000000209</v>
      </c>
      <c r="BC35" s="2">
        <f t="shared" si="72"/>
        <v>4.4221000000000004</v>
      </c>
      <c r="BD35" s="2">
        <f t="shared" si="72"/>
        <v>4.275400000000019</v>
      </c>
      <c r="BE35" s="2">
        <f t="shared" si="72"/>
        <v>3.9126000000000118</v>
      </c>
      <c r="BF35" s="2">
        <f t="shared" si="72"/>
        <v>3.9758999999999958</v>
      </c>
      <c r="BG35" s="2">
        <f t="shared" si="72"/>
        <v>4.1759999999999877</v>
      </c>
      <c r="BH35" s="2">
        <f t="shared" si="72"/>
        <v>4.2452000000000112</v>
      </c>
      <c r="BI35" s="2">
        <f t="shared" si="72"/>
        <v>4.3481999999999914</v>
      </c>
      <c r="BJ35" s="2">
        <f t="shared" si="72"/>
        <v>4.5438999999999794</v>
      </c>
      <c r="BK35" s="2">
        <f t="shared" si="72"/>
        <v>4.3218999999999568</v>
      </c>
      <c r="BL35" s="2">
        <f t="shared" si="72"/>
        <v>4.1399999999999579</v>
      </c>
      <c r="BM35" s="2">
        <f t="shared" si="72"/>
        <v>4.12469999999999</v>
      </c>
      <c r="BN35" s="2">
        <f t="shared" ref="BN35:CS35" si="73">BN$25-SUM(BN30:BN34)</f>
        <v>4.2550999999999846</v>
      </c>
      <c r="BO35" s="2">
        <f t="shared" si="73"/>
        <v>4.3957999999999942</v>
      </c>
      <c r="BP35" s="2">
        <f t="shared" si="73"/>
        <v>4.2389000000000294</v>
      </c>
      <c r="BQ35" s="2">
        <f t="shared" si="73"/>
        <v>4.1311000000000178</v>
      </c>
      <c r="BR35" s="2">
        <f t="shared" si="73"/>
        <v>4.1669000000000125</v>
      </c>
      <c r="BS35" s="2">
        <f t="shared" si="73"/>
        <v>3.7241999999999962</v>
      </c>
      <c r="BT35" s="2">
        <f t="shared" si="73"/>
        <v>3.4050000000000082</v>
      </c>
      <c r="BU35" s="2">
        <f t="shared" si="73"/>
        <v>3.041799999999995</v>
      </c>
      <c r="BV35" s="2">
        <f t="shared" si="73"/>
        <v>2.9590999999999923</v>
      </c>
      <c r="BW35" s="2">
        <f t="shared" si="73"/>
        <v>2.9774000000000029</v>
      </c>
      <c r="BX35" s="2">
        <f t="shared" si="73"/>
        <v>2.6931000000000012</v>
      </c>
      <c r="BY35" s="2">
        <f t="shared" si="73"/>
        <v>2.6731000000000193</v>
      </c>
      <c r="BZ35" s="2">
        <f t="shared" si="73"/>
        <v>2.6092000000000155</v>
      </c>
      <c r="CA35" s="2">
        <f t="shared" si="73"/>
        <v>2.6070000000000135</v>
      </c>
      <c r="CB35" s="2">
        <f t="shared" si="73"/>
        <v>2.632700000000014</v>
      </c>
      <c r="CC35" s="2">
        <f t="shared" si="73"/>
        <v>2.7475999999999914</v>
      </c>
      <c r="CD35" s="2">
        <f t="shared" si="73"/>
        <v>2.7489000000000345</v>
      </c>
      <c r="CE35" s="2">
        <f t="shared" si="73"/>
        <v>2.7363</v>
      </c>
      <c r="CF35" s="2">
        <f t="shared" si="73"/>
        <v>2.819199999999995</v>
      </c>
      <c r="CG35" s="2">
        <f t="shared" si="73"/>
        <v>5.842400000000012</v>
      </c>
      <c r="CH35" s="2">
        <f t="shared" si="73"/>
        <v>5.7634999999999934</v>
      </c>
      <c r="CI35" s="2">
        <f t="shared" si="73"/>
        <v>9.6802999999999741</v>
      </c>
      <c r="CJ35" s="2">
        <f t="shared" si="73"/>
        <v>12.878299999999982</v>
      </c>
      <c r="CK35" s="2">
        <f t="shared" si="73"/>
        <v>17.242000000000004</v>
      </c>
      <c r="CL35" s="2">
        <f t="shared" si="73"/>
        <v>21.479299999999995</v>
      </c>
      <c r="CM35" s="2">
        <f t="shared" si="73"/>
        <v>23.490199999999987</v>
      </c>
      <c r="CN35" s="2">
        <f t="shared" si="73"/>
        <v>27.139500000000041</v>
      </c>
      <c r="CO35" s="2">
        <f t="shared" si="73"/>
        <v>34.377200000000016</v>
      </c>
      <c r="CP35" s="2">
        <f t="shared" si="73"/>
        <v>39.497500000000031</v>
      </c>
      <c r="CQ35" s="2">
        <f t="shared" si="73"/>
        <v>44.815899999999999</v>
      </c>
      <c r="CR35" s="2">
        <f t="shared" si="73"/>
        <v>50.230699999999985</v>
      </c>
      <c r="CS35" s="2">
        <f t="shared" si="73"/>
        <v>53.021599999999964</v>
      </c>
      <c r="CT35" s="2">
        <f t="shared" ref="CT35:DY35" si="74">CT$25-SUM(CT30:CT34)</f>
        <v>58.337900000000005</v>
      </c>
      <c r="CU35" s="2">
        <f t="shared" si="74"/>
        <v>57.653499999999994</v>
      </c>
      <c r="CV35" s="2">
        <f t="shared" si="74"/>
        <v>61.209100000000007</v>
      </c>
      <c r="CW35" s="2">
        <f t="shared" si="74"/>
        <v>61.502800000000022</v>
      </c>
      <c r="CX35" s="2">
        <f t="shared" si="74"/>
        <v>59.825699999999969</v>
      </c>
      <c r="CY35" s="2">
        <f t="shared" si="74"/>
        <v>57.828999999999965</v>
      </c>
      <c r="CZ35" s="2">
        <f t="shared" si="74"/>
        <v>54.393699999999981</v>
      </c>
      <c r="DA35" s="2">
        <f t="shared" si="74"/>
        <v>52.349000000000018</v>
      </c>
      <c r="DB35" s="2">
        <f t="shared" si="74"/>
        <v>50.703100000000035</v>
      </c>
      <c r="DC35" s="2">
        <f t="shared" si="74"/>
        <v>48.769599999999997</v>
      </c>
      <c r="DD35" s="2">
        <f t="shared" si="74"/>
        <v>43.853699999999975</v>
      </c>
      <c r="DE35" s="2">
        <f t="shared" si="74"/>
        <v>39.061800000000019</v>
      </c>
      <c r="DF35" s="2">
        <f t="shared" si="74"/>
        <v>42.373299999999986</v>
      </c>
      <c r="DG35" s="2">
        <f t="shared" si="74"/>
        <v>39.123605999999995</v>
      </c>
      <c r="DH35" s="2">
        <f t="shared" si="74"/>
        <v>32.385869</v>
      </c>
      <c r="DI35" s="2">
        <f t="shared" si="74"/>
        <v>27.673563000000001</v>
      </c>
      <c r="DJ35" s="2">
        <f t="shared" si="74"/>
        <v>25.191220000000001</v>
      </c>
      <c r="DK35" s="2">
        <f t="shared" si="74"/>
        <v>25.078492999999995</v>
      </c>
      <c r="DL35" s="2">
        <f t="shared" si="74"/>
        <v>25.044316999999992</v>
      </c>
      <c r="DM35" s="2">
        <f t="shared" si="74"/>
        <v>19.929963000000001</v>
      </c>
      <c r="DN35" s="2">
        <f t="shared" si="74"/>
        <v>21.091407000000004</v>
      </c>
      <c r="DO35" s="2">
        <f t="shared" si="74"/>
        <v>34.319320000000005</v>
      </c>
      <c r="DP35" s="2">
        <f t="shared" si="74"/>
        <v>50.347268999999997</v>
      </c>
      <c r="DQ35" s="2">
        <f t="shared" si="74"/>
        <v>54.979404999999993</v>
      </c>
      <c r="DR35" s="2">
        <f t="shared" si="74"/>
        <v>55.750677999999986</v>
      </c>
      <c r="DS35" s="2">
        <f t="shared" si="74"/>
        <v>60.464869999999991</v>
      </c>
      <c r="DT35" s="2">
        <f t="shared" si="74"/>
        <v>62.830120999999977</v>
      </c>
      <c r="DU35" s="2">
        <f t="shared" si="74"/>
        <v>66.198168999999979</v>
      </c>
      <c r="DV35" s="2">
        <f t="shared" si="74"/>
        <v>68.359763000000015</v>
      </c>
      <c r="DW35" s="2">
        <f t="shared" si="74"/>
        <v>68.942142999999987</v>
      </c>
      <c r="DX35" s="2">
        <f t="shared" si="74"/>
        <v>68.79553199999998</v>
      </c>
      <c r="DY35" s="2">
        <f t="shared" si="74"/>
        <v>68.695120000000003</v>
      </c>
      <c r="DZ35" s="2">
        <f t="shared" ref="DZ35:ED35" si="75">DZ$25-SUM(DZ30:DZ34)</f>
        <v>63.943238999999984</v>
      </c>
      <c r="EA35" s="2">
        <f t="shared" si="75"/>
        <v>47.409291999999994</v>
      </c>
      <c r="EB35" s="2">
        <f t="shared" si="75"/>
        <v>31.14078099999999</v>
      </c>
      <c r="EC35" s="2">
        <f t="shared" si="75"/>
        <v>25.693911000000014</v>
      </c>
      <c r="ED35" s="2">
        <f t="shared" si="75"/>
        <v>27.573721000000006</v>
      </c>
      <c r="EE35" s="2">
        <f t="shared" ref="EE35" si="76">EE$25-SUM(EE30:EE34)</f>
        <v>23.073482000000013</v>
      </c>
      <c r="EF35" s="2">
        <f t="shared" ref="EF35" si="77">EF$25-SUM(EF30:EF34)</f>
        <v>20.847976000000003</v>
      </c>
      <c r="EG35" s="2">
        <f t="shared" ref="EG35" si="78">EG$25-SUM(EG30:EG34)</f>
        <v>17.568643000000002</v>
      </c>
      <c r="EH35" s="2">
        <f t="shared" ref="EH35" si="79">EH$25-SUM(EH30:EH34)</f>
        <v>15.369786999999995</v>
      </c>
      <c r="EI35" s="2">
        <f t="shared" ref="EI35" si="80">EI$25-SUM(EI30:EI34)</f>
        <v>14.851321000000013</v>
      </c>
      <c r="EJ35" s="2">
        <f t="shared" ref="EJ35" si="81">EJ$25-SUM(EJ30:EJ34)</f>
        <v>14.862820000000006</v>
      </c>
      <c r="EK35" s="2">
        <f t="shared" ref="EK35" si="82">EK$25-SUM(EK30:EK34)</f>
        <v>14.900029000000004</v>
      </c>
      <c r="EL35" s="2">
        <f t="shared" ref="EL35" si="83">EL$25-SUM(EL30:EL34)</f>
        <v>14.771702000000005</v>
      </c>
      <c r="EM35" s="2">
        <f t="shared" ref="EM35" si="84">EM$25-SUM(EM30:EM34)</f>
        <v>14.680588999999991</v>
      </c>
      <c r="EN35" s="2">
        <f t="shared" ref="EN35" si="85">EN$25-SUM(EN30:EN34)</f>
        <v>14.738846000000009</v>
      </c>
      <c r="EO35" s="2">
        <f t="shared" ref="EO35" si="86">EO$25-SUM(EO30:EO34)</f>
        <v>14.776379999999989</v>
      </c>
      <c r="EP35" s="2">
        <f t="shared" ref="EP35:FA35" si="87">EP$25-SUM(EP30:EP34)</f>
        <v>3.5030239999999822</v>
      </c>
      <c r="EQ35" s="2">
        <f t="shared" si="87"/>
        <v>3.3088450000000051</v>
      </c>
      <c r="ER35" s="2">
        <f t="shared" si="87"/>
        <v>3.5086120000000136</v>
      </c>
      <c r="ES35" s="2">
        <f t="shared" si="87"/>
        <v>3.4213570000000288</v>
      </c>
      <c r="ET35" s="2">
        <f t="shared" si="87"/>
        <v>3.3167160000000138</v>
      </c>
      <c r="EU35" s="2">
        <f t="shared" si="87"/>
        <v>3.099985000000018</v>
      </c>
      <c r="EV35" s="2">
        <f t="shared" si="87"/>
        <v>2.9443069999999949</v>
      </c>
      <c r="EW35" s="2">
        <f t="shared" si="87"/>
        <v>2.7613829999999808</v>
      </c>
      <c r="EX35" s="2">
        <f t="shared" si="87"/>
        <v>2.7219439999999935</v>
      </c>
      <c r="EY35" s="2">
        <f t="shared" si="87"/>
        <v>2.6870850000000033</v>
      </c>
      <c r="EZ35" s="2">
        <f t="shared" si="87"/>
        <v>2.3016409999999823</v>
      </c>
      <c r="FA35" s="2">
        <f t="shared" si="87"/>
        <v>2.0992319999999864</v>
      </c>
      <c r="FB35" s="2">
        <f t="shared" ref="FB35:FM35" si="88">FB$25-SUM(FB30:FB34)</f>
        <v>2.0282630000000097</v>
      </c>
      <c r="FC35" s="2">
        <f t="shared" si="88"/>
        <v>1.9192260000000019</v>
      </c>
      <c r="FD35" s="2">
        <f t="shared" si="88"/>
        <v>1.4051609999999997</v>
      </c>
      <c r="FE35" s="2">
        <f t="shared" si="88"/>
        <v>1.3020810000000083</v>
      </c>
      <c r="FF35" s="2">
        <f t="shared" si="88"/>
        <v>1.2119649999999993</v>
      </c>
      <c r="FG35" s="2">
        <f t="shared" si="88"/>
        <v>1.2176759999999902</v>
      </c>
      <c r="FH35" s="2">
        <f t="shared" si="88"/>
        <v>1.151656999999993</v>
      </c>
      <c r="FI35" s="2">
        <f t="shared" si="88"/>
        <v>1.0698219999999878</v>
      </c>
      <c r="FJ35" s="2">
        <f t="shared" si="88"/>
        <v>1.022406999999987</v>
      </c>
      <c r="FK35" s="2">
        <f t="shared" si="88"/>
        <v>0.97222999999999615</v>
      </c>
      <c r="FL35" s="2">
        <f t="shared" si="88"/>
        <v>0.82379900000000106</v>
      </c>
      <c r="FM35" s="2">
        <f t="shared" si="88"/>
        <v>0.72928400000000693</v>
      </c>
      <c r="FN35" s="2">
        <f t="shared" ref="FN35" si="89">FN$25-SUM(FN30:FN34)</f>
        <v>0.59152600000000177</v>
      </c>
    </row>
    <row r="37" spans="1:170">
      <c r="A37" t="str">
        <f>Pellets!A$3</f>
        <v>IntraEU</v>
      </c>
      <c r="B37" s="2">
        <f>1/1000*SUM(Residues!B$3:M$3)</f>
        <v>291.71310000000011</v>
      </c>
      <c r="C37" s="2">
        <f>1/1000*SUM(Residues!C$3:N$3)</f>
        <v>304.74160000000012</v>
      </c>
      <c r="D37" s="2">
        <f>1/1000*SUM(Residues!D$3:O$3)</f>
        <v>306.60629999999998</v>
      </c>
      <c r="E37" s="2">
        <f>1/1000*SUM(Residues!E$3:P$3)</f>
        <v>310.8261</v>
      </c>
      <c r="F37" s="2">
        <f>1/1000*SUM(Residues!F$3:Q$3)</f>
        <v>297.68299999999999</v>
      </c>
      <c r="G37" s="2">
        <f>1/1000*SUM(Residues!G$3:R$3)</f>
        <v>301.73080000000004</v>
      </c>
      <c r="H37" s="2">
        <f>1/1000*SUM(Residues!H$3:S$3)</f>
        <v>288.69360000000006</v>
      </c>
      <c r="I37" s="2">
        <f>1/1000*SUM(Residues!I$3:T$3)</f>
        <v>290.02050000000003</v>
      </c>
      <c r="J37" s="2">
        <f>1/1000*SUM(Residues!J$3:U$3)</f>
        <v>283.95499999999998</v>
      </c>
      <c r="K37" s="2">
        <f>1/1000*SUM(Residues!K$3:V$3)</f>
        <v>284.24110000000002</v>
      </c>
      <c r="L37" s="2">
        <f>1/1000*SUM(Residues!L$3:W$3)</f>
        <v>281.70310000000006</v>
      </c>
      <c r="M37" s="2">
        <f>1/1000*SUM(Residues!M$3:X$3)</f>
        <v>278.33380000000005</v>
      </c>
      <c r="N37" s="2">
        <f>1/1000*SUM(Residues!N$3:Y$3)</f>
        <v>282.92849999999999</v>
      </c>
      <c r="O37" s="2">
        <f>1/1000*SUM(Residues!O$3:Z$3)</f>
        <v>263.26409999999998</v>
      </c>
      <c r="P37" s="2">
        <f>1/1000*SUM(Residues!P$3:AA$3)</f>
        <v>246.83530000000002</v>
      </c>
      <c r="Q37" s="2">
        <f>1/1000*SUM(Residues!Q$3:AB$3)</f>
        <v>223.94469999999998</v>
      </c>
      <c r="R37" s="2">
        <f>1/1000*SUM(Residues!R$3:AC$3)</f>
        <v>218.8476</v>
      </c>
      <c r="S37" s="2">
        <f>1/1000*SUM(Residues!S$3:AD$3)</f>
        <v>209.47479999999999</v>
      </c>
      <c r="T37" s="2">
        <f>1/1000*SUM(Residues!T$3:AE$3)</f>
        <v>200.70919999999998</v>
      </c>
      <c r="U37" s="2">
        <f>1/1000*SUM(Residues!U$3:AF$3)</f>
        <v>189.97899999999998</v>
      </c>
      <c r="V37" s="2">
        <f>1/1000*SUM(Residues!V$3:AG$3)</f>
        <v>178.78330000000003</v>
      </c>
      <c r="W37" s="2">
        <f>1/1000*SUM(Residues!W$3:AH$3)</f>
        <v>169.77510000000001</v>
      </c>
      <c r="X37" s="2">
        <f>1/1000*SUM(Residues!X$3:AI$3)</f>
        <v>164.38140000000001</v>
      </c>
      <c r="Y37" s="2">
        <f>1/1000*SUM(Residues!Y$3:AJ$3)</f>
        <v>169.76380000000006</v>
      </c>
      <c r="Z37" s="2">
        <f>1/1000*SUM(Residues!Z$3:AK$3)</f>
        <v>163.93870000000001</v>
      </c>
      <c r="AA37" s="2">
        <f>1/1000*SUM(Residues!AA$3:AL$3)</f>
        <v>174.1951</v>
      </c>
      <c r="AB37" s="2">
        <f>1/1000*SUM(Residues!AB$3:AM$3)</f>
        <v>179.1943</v>
      </c>
      <c r="AC37" s="2">
        <f>1/1000*SUM(Residues!AC$3:AN$3)</f>
        <v>193.37570000000002</v>
      </c>
      <c r="AD37" s="2">
        <f>1/1000*SUM(Residues!AD$3:AO$3)</f>
        <v>214.87310000000005</v>
      </c>
      <c r="AE37" s="2">
        <f>1/1000*SUM(Residues!AE$3:AP$3)</f>
        <v>234.86820000000006</v>
      </c>
      <c r="AF37" s="2">
        <f>1/1000*SUM(Residues!AF$3:AQ$3)</f>
        <v>255.77190000000002</v>
      </c>
      <c r="AG37" s="2">
        <f>1/1000*SUM(Residues!AG$3:AR$3)</f>
        <v>304.44240000000002</v>
      </c>
      <c r="AH37" s="2">
        <f>1/1000*SUM(Residues!AH$3:AS$3)</f>
        <v>330.01110000000006</v>
      </c>
      <c r="AI37" s="2">
        <f>1/1000*SUM(Residues!AI$3:AT$3)</f>
        <v>348.94880000000006</v>
      </c>
      <c r="AJ37" s="2">
        <f>1/1000*SUM(Residues!AJ$3:AU$3)</f>
        <v>371.92160000000007</v>
      </c>
      <c r="AK37" s="2">
        <f>1/1000*SUM(Residues!AK$3:AV$3)</f>
        <v>381.0505</v>
      </c>
      <c r="AL37" s="2">
        <f>1/1000*SUM(Residues!AL$3:AW$3)</f>
        <v>393.2706</v>
      </c>
      <c r="AM37" s="2">
        <f>1/1000*SUM(Residues!AM$3:AX$3)</f>
        <v>414.30079999999992</v>
      </c>
      <c r="AN37" s="2">
        <f>1/1000*SUM(Residues!AN$3:AY$3)</f>
        <v>430.97349999999994</v>
      </c>
      <c r="AO37" s="2">
        <f>1/1000*SUM(Residues!AO$3:AZ$3)</f>
        <v>437.89820000000003</v>
      </c>
      <c r="AP37" s="2">
        <f>1/1000*SUM(Residues!AP$3:BA$3)</f>
        <v>427.01930000000004</v>
      </c>
      <c r="AQ37" s="2">
        <f>1/1000*SUM(Residues!AQ$3:BB$3)</f>
        <v>433.1427000000001</v>
      </c>
      <c r="AR37" s="2">
        <f>1/1000*SUM(Residues!AR$3:BC$3)</f>
        <v>444.57760000000007</v>
      </c>
      <c r="AS37" s="2">
        <f>1/1000*SUM(Residues!AS$3:BD$3)</f>
        <v>434.80679999999995</v>
      </c>
      <c r="AT37" s="2">
        <f>1/1000*SUM(Residues!AT$3:BE$3)</f>
        <v>449.23430000000002</v>
      </c>
      <c r="AU37" s="2">
        <f>1/1000*SUM(Residues!AU$3:BF$3)</f>
        <v>475.51929999999993</v>
      </c>
      <c r="AV37" s="2">
        <f>1/1000*SUM(Residues!AV$3:BG$3)</f>
        <v>503.80119999999994</v>
      </c>
      <c r="AW37" s="2">
        <f>1/1000*SUM(Residues!AW$3:BH$3)</f>
        <v>506.63350000000003</v>
      </c>
      <c r="AX37" s="2">
        <f>1/1000*SUM(Residues!AX$3:BI$3)</f>
        <v>511.20650000000006</v>
      </c>
      <c r="AY37" s="2">
        <f>1/1000*SUM(Residues!AY$3:BJ$3)</f>
        <v>501.35770000000002</v>
      </c>
      <c r="AZ37" s="2">
        <f>1/1000*SUM(Residues!AZ$3:BK$3)</f>
        <v>499.94240000000002</v>
      </c>
      <c r="BA37" s="2">
        <f>1/1000*SUM(Residues!BA$3:BL$3)</f>
        <v>505.68270000000001</v>
      </c>
      <c r="BB37" s="2">
        <f>1/1000*SUM(Residues!BB$3:BM$3)</f>
        <v>514.7731</v>
      </c>
      <c r="BC37" s="2">
        <f>1/1000*SUM(Residues!BC$3:BN$3)</f>
        <v>508.21010000000001</v>
      </c>
      <c r="BD37" s="2">
        <f>1/1000*SUM(Residues!BD$3:BO$3)</f>
        <v>501.61829999999998</v>
      </c>
      <c r="BE37" s="2">
        <f>1/1000*SUM(Residues!BE$3:BP$3)</f>
        <v>497.76050000000004</v>
      </c>
      <c r="BF37" s="2">
        <f>1/1000*SUM(Residues!BF$3:BQ$3)</f>
        <v>488.84050000000002</v>
      </c>
      <c r="BG37" s="2">
        <f>1/1000*SUM(Residues!BG$3:BR$3)</f>
        <v>491.28450000000004</v>
      </c>
      <c r="BH37" s="2">
        <f>1/1000*SUM(Residues!BH$3:BS$3)</f>
        <v>491.5342</v>
      </c>
      <c r="BI37" s="2">
        <f>1/1000*SUM(Residues!BI$3:BT$3)</f>
        <v>500.77860000000004</v>
      </c>
      <c r="BJ37" s="2">
        <f>1/1000*SUM(Residues!BJ$3:BU$3)</f>
        <v>578.36599999999999</v>
      </c>
      <c r="BK37" s="2">
        <f>1/1000*SUM(Residues!BK$3:BV$3)</f>
        <v>589.38660000000004</v>
      </c>
      <c r="BL37" s="2">
        <f>1/1000*SUM(Residues!BL$3:BW$3)</f>
        <v>600.97400000000005</v>
      </c>
      <c r="BM37" s="2">
        <f>1/1000*SUM(Residues!BM$3:BX$3)</f>
        <v>608.67939999999999</v>
      </c>
      <c r="BN37" s="2">
        <f>1/1000*SUM(Residues!BN$3:BY$3)</f>
        <v>621.20749999999998</v>
      </c>
      <c r="BO37" s="2">
        <f>1/1000*SUM(Residues!BO$3:BZ$3)</f>
        <v>628.10600000000011</v>
      </c>
      <c r="BP37" s="2">
        <f>1/1000*SUM(Residues!BP$3:CA$3)</f>
        <v>632.37430000000006</v>
      </c>
      <c r="BQ37" s="2">
        <f>1/1000*SUM(Residues!BQ$3:CB$3)</f>
        <v>633.9503000000002</v>
      </c>
      <c r="BR37" s="2">
        <f>1/1000*SUM(Residues!BR$3:CC$3)</f>
        <v>636.91880000000015</v>
      </c>
      <c r="BS37" s="2">
        <f>1/1000*SUM(Residues!BS$3:CD$3)</f>
        <v>627.61690000000021</v>
      </c>
      <c r="BT37" s="2">
        <f>1/1000*SUM(Residues!BT$3:CE$3)</f>
        <v>612.62360000000012</v>
      </c>
      <c r="BU37" s="2">
        <f>1/1000*SUM(Residues!BU$3:CF$3)</f>
        <v>615.2263999999999</v>
      </c>
      <c r="BV37" s="2">
        <f>1/1000*SUM(Residues!BV$3:CG$3)</f>
        <v>566.95500000000015</v>
      </c>
      <c r="BW37" s="2">
        <f>1/1000*SUM(Residues!BW$3:CH$3)</f>
        <v>577.05610000000013</v>
      </c>
      <c r="BX37" s="2">
        <f>1/1000*SUM(Residues!BX$3:CI$3)</f>
        <v>580.57310000000007</v>
      </c>
      <c r="BY37" s="2">
        <f>1/1000*SUM(Residues!BY$3:CJ$3)</f>
        <v>590.94270000000006</v>
      </c>
      <c r="BZ37" s="2">
        <f>1/1000*SUM(Residues!BZ$3:CK$3)</f>
        <v>593.09910000000013</v>
      </c>
      <c r="CA37" s="2">
        <f>1/1000*SUM(Residues!CA$3:CL$3)</f>
        <v>613.35290000000009</v>
      </c>
      <c r="CB37" s="2">
        <f>1/1000*SUM(Residues!CB$3:CM$3)</f>
        <v>630.32340000000011</v>
      </c>
      <c r="CC37" s="2">
        <f>1/1000*SUM(Residues!CC$3:CN$3)</f>
        <v>651.88930000000005</v>
      </c>
      <c r="CD37" s="2">
        <f>1/1000*SUM(Residues!CD$3:CO$3)</f>
        <v>675.71259999999995</v>
      </c>
      <c r="CE37" s="2">
        <f>1/1000*SUM(Residues!CE$3:CP$3)</f>
        <v>695.41790000000015</v>
      </c>
      <c r="CF37" s="2">
        <f>1/1000*SUM(Residues!CF$3:CQ$3)</f>
        <v>719.79350000000011</v>
      </c>
      <c r="CG37" s="2">
        <f>1/1000*SUM(Residues!CG$3:CR$3)</f>
        <v>741.91570000000013</v>
      </c>
      <c r="CH37" s="2">
        <f>1/1000*SUM(Residues!CH$3:CS$3)</f>
        <v>735.96900000000016</v>
      </c>
      <c r="CI37" s="2">
        <f>1/1000*SUM(Residues!CI$3:CT$3)</f>
        <v>738.02560000000005</v>
      </c>
      <c r="CJ37" s="2">
        <f>1/1000*SUM(Residues!CJ$3:CU$3)</f>
        <v>740.91949999999997</v>
      </c>
      <c r="CK37" s="2">
        <f>1/1000*SUM(Residues!CK$3:CV$3)</f>
        <v>742.19199999999989</v>
      </c>
      <c r="CL37" s="2">
        <f>1/1000*SUM(Residues!CL$3:CW$3)</f>
        <v>760.77089999999987</v>
      </c>
      <c r="CM37" s="2">
        <f>1/1000*SUM(Residues!CM$3:CX$3)</f>
        <v>770.90419999999995</v>
      </c>
      <c r="CN37" s="2">
        <f>1/1000*SUM(Residues!CN$3:CY$3)</f>
        <v>785.23250000000007</v>
      </c>
      <c r="CO37" s="2">
        <f>1/1000*SUM(Residues!CO$3:CZ$3)</f>
        <v>791.18550000000005</v>
      </c>
      <c r="CP37" s="2">
        <f>1/1000*SUM(Residues!CP$3:DA$3)</f>
        <v>791.88829999999996</v>
      </c>
      <c r="CQ37" s="2">
        <f>1/1000*SUM(Residues!CQ$3:DB$3)</f>
        <v>781.36910000000012</v>
      </c>
      <c r="CR37" s="2">
        <f>1/1000*SUM(Residues!CR$3:DC$3)</f>
        <v>768.70490000000018</v>
      </c>
      <c r="CS37" s="2">
        <f>1/1000*SUM(Residues!CS$3:DD$3)</f>
        <v>755.67070000000012</v>
      </c>
      <c r="CT37" s="2">
        <f>1/1000*SUM(Residues!CT$3:DE$3)</f>
        <v>740.55610000000024</v>
      </c>
      <c r="CU37" s="2">
        <f>1/1000*SUM(Residues!CU$3:DF$3)</f>
        <v>739.31140000000016</v>
      </c>
      <c r="CV37" s="2">
        <f>1/1000*SUM(Residues!CV$3:DG$3)</f>
        <v>740.95560000000023</v>
      </c>
      <c r="CW37" s="2">
        <f>1/1000*SUM(Residues!CW$3:DH$3)</f>
        <v>734.37790000000018</v>
      </c>
      <c r="CX37" s="2">
        <f>1/1000*SUM(Residues!CX$3:DI$3)</f>
        <v>724.0915</v>
      </c>
      <c r="CY37" s="2">
        <f>1/1000*SUM(Residues!CY$3:DJ$3)</f>
        <v>704.78599999999994</v>
      </c>
      <c r="CZ37" s="2">
        <f>1/1000*SUM(Residues!CZ$3:DK$3)</f>
        <v>672.97810000000004</v>
      </c>
      <c r="DA37" s="2">
        <f>1/1000*SUM(Residues!DA$3:DL$3)</f>
        <v>649.02880000000005</v>
      </c>
      <c r="DB37" s="2">
        <f>1/1000*SUM(Residues!DB$3:DM$3)</f>
        <v>619.16670000000011</v>
      </c>
      <c r="DC37" s="2">
        <f>1/1000*SUM(Residues!DC$3:DN$3)</f>
        <v>598.4398000000001</v>
      </c>
      <c r="DD37" s="2">
        <f>1/1000*SUM(Residues!DD$3:DO$3)</f>
        <v>582.77260000000001</v>
      </c>
      <c r="DE37" s="2">
        <f>1/1000*SUM(Residues!DE$3:DP$3)</f>
        <v>566.66399999999999</v>
      </c>
      <c r="DF37" s="2">
        <f>1/1000*SUM(Residues!DF$3:DQ$3)</f>
        <v>579.36300000000006</v>
      </c>
      <c r="DG37" s="2">
        <f>1/1000*SUM(Residues!DG$3:DR$3)</f>
        <v>560.92812599999991</v>
      </c>
      <c r="DH37" s="2">
        <f>1/1000*SUM(Residues!DH$3:DS$3)</f>
        <v>545.40390200000002</v>
      </c>
      <c r="DI37" s="2">
        <f>1/1000*SUM(Residues!DI$3:DT$3)</f>
        <v>538.45322799999997</v>
      </c>
      <c r="DJ37" s="2">
        <f>1/1000*SUM(Residues!DJ$3:DU$3)</f>
        <v>518.00950999999998</v>
      </c>
      <c r="DK37" s="2">
        <f>1/1000*SUM(Residues!DK$3:DV$3)</f>
        <v>498.992302</v>
      </c>
      <c r="DL37" s="2">
        <f>1/1000*SUM(Residues!DL$3:DW$3)</f>
        <v>490.12568300000004</v>
      </c>
      <c r="DM37" s="2">
        <f>1/1000*SUM(Residues!DM$3:DX$3)</f>
        <v>468.19822900000003</v>
      </c>
      <c r="DN37" s="2">
        <f>1/1000*SUM(Residues!DN$3:DY$3)</f>
        <v>452.82018900000003</v>
      </c>
      <c r="DO37" s="2">
        <f>1/1000*SUM(Residues!DO$3:DZ$3)</f>
        <v>451.40361300000001</v>
      </c>
      <c r="DP37" s="2">
        <f>1/1000*SUM(Residues!DP$3:EA$3)</f>
        <v>435.89739300000002</v>
      </c>
      <c r="DQ37" s="2">
        <f>1/1000*SUM(Residues!DQ$3:EB$3)</f>
        <v>428.92013500000007</v>
      </c>
      <c r="DR37" s="2">
        <f>1/1000*SUM(Residues!DR$3:EC$3)</f>
        <v>413.46578600000004</v>
      </c>
      <c r="DS37" s="2">
        <f>1/1000*SUM(Residues!DS$3:ED$3)</f>
        <v>415.36277700000005</v>
      </c>
      <c r="DT37" s="2">
        <f>1/1000*SUM(Residues!DT$3:EE$3)</f>
        <v>416.75761400000005</v>
      </c>
      <c r="DU37" s="2">
        <f>1/1000*SUM(Residues!DU$3:EF$3)</f>
        <v>412.36550700000004</v>
      </c>
      <c r="DV37" s="2">
        <f>1/1000*SUM(Residues!DV$3:EG$3)</f>
        <v>417.90454699999998</v>
      </c>
      <c r="DW37" s="2">
        <f>1/1000*SUM(Residues!DW$3:EH$3)</f>
        <v>425.928381</v>
      </c>
      <c r="DX37" s="2">
        <f>1/1000*SUM(Residues!DX$3:EI$3)</f>
        <v>433.46202099999999</v>
      </c>
      <c r="DY37" s="2">
        <f>1/1000*SUM(Residues!DY$3:EJ$3)</f>
        <v>441.87030700000003</v>
      </c>
      <c r="DZ37" s="2">
        <f>1/1000*SUM(Residues!DZ$3:EK$3)</f>
        <v>453.14640000000003</v>
      </c>
      <c r="EA37" s="2">
        <f>1/1000*SUM(Residues!EA$3:EL$3)</f>
        <v>451.15826300000003</v>
      </c>
      <c r="EB37" s="2">
        <f>1/1000*SUM(Residues!EB$3:EM$3)</f>
        <v>460.05644600000005</v>
      </c>
      <c r="EC37" s="2">
        <f>1/1000*SUM(Residues!EC$3:EN$3)</f>
        <v>461.66617700000006</v>
      </c>
      <c r="ED37" s="2">
        <f>1/1000*SUM(Residues!ED$3:EO$3)</f>
        <v>448.67061600000011</v>
      </c>
      <c r="EE37" s="2">
        <f>1/1000*SUM(Residues!EE$3:EP$3)</f>
        <v>429.61994400000003</v>
      </c>
      <c r="EF37" s="2">
        <f>1/1000*SUM(Residues!EF$3:EQ$3)</f>
        <v>413.99053300000003</v>
      </c>
      <c r="EG37" s="2">
        <f>1/1000*SUM(Residues!EG$3:ER$3)</f>
        <v>403.58677200000005</v>
      </c>
      <c r="EH37" s="2">
        <f>1/1000*SUM(Residues!EH$3:ES$3)</f>
        <v>392.77309600000001</v>
      </c>
      <c r="EI37" s="2">
        <f>1/1000*SUM(Residues!EI$3:ET$3)</f>
        <v>385.3141</v>
      </c>
      <c r="EJ37" s="2">
        <f>1/1000*SUM(Residues!EJ$3:EU$3)</f>
        <v>380.32951000000003</v>
      </c>
      <c r="EK37" s="2">
        <f>1/1000*SUM(Residues!EK$3:EV$3)</f>
        <v>372.14866000000006</v>
      </c>
      <c r="EL37" s="2">
        <f>1/1000*SUM(Residues!EL$3:EW$3)</f>
        <v>361.54193200000003</v>
      </c>
      <c r="EM37" s="2">
        <f>1/1000*SUM(Residues!EM$3:EX$3)</f>
        <v>354.96245700000009</v>
      </c>
      <c r="EN37" s="2">
        <f>1/1000*SUM(Residues!EN$3:EY$3)</f>
        <v>339.38319700000005</v>
      </c>
      <c r="EO37" s="2">
        <f>1/1000*SUM(Residues!EO$3:EZ$3)</f>
        <v>327.80217800000003</v>
      </c>
      <c r="EP37" s="2">
        <f>1/1000*SUM(Residues!EP$3:FA$3)</f>
        <v>327.18454300000002</v>
      </c>
      <c r="EQ37" s="2">
        <f>1/1000*SUM(Residues!EQ$3:FB$3)</f>
        <v>333.14109400000007</v>
      </c>
      <c r="ER37" s="2">
        <f>1/1000*SUM(Residues!ER$3:FC$3)</f>
        <v>334.73011200000002</v>
      </c>
      <c r="ES37" s="2">
        <f>1/1000*SUM(Residues!ES$3:FD$3)</f>
        <v>331.15447500000005</v>
      </c>
      <c r="ET37" s="2">
        <f>1/1000*SUM(Residues!ET$3:FE$3)</f>
        <v>327.82086600000002</v>
      </c>
      <c r="EU37" s="2">
        <f>1/1000*SUM(Residues!EU$3:FF$3)</f>
        <v>319.76642700000002</v>
      </c>
      <c r="EV37" s="2">
        <f>1/1000*SUM(Residues!EV$3:FG$3)</f>
        <v>305.78424999999999</v>
      </c>
      <c r="EW37" s="2">
        <f>1/1000*SUM(Residues!EW$3:FH$3)</f>
        <v>298.64592200000004</v>
      </c>
      <c r="EX37" s="2">
        <f>1/1000*SUM(Residues!EX$3:FI$3)</f>
        <v>301.18136099999998</v>
      </c>
      <c r="EY37" s="2">
        <f>1/1000*SUM(Residues!EY$3:FJ$3)</f>
        <v>294.87142299999999</v>
      </c>
      <c r="EZ37" s="2">
        <f>1/1000*SUM(Residues!EZ$3:FK$3)</f>
        <v>294.47357899999997</v>
      </c>
      <c r="FA37" s="2">
        <f>1/1000*SUM(Residues!FA$3:FL$3)</f>
        <v>297.09108999999995</v>
      </c>
      <c r="FB37" s="2">
        <f>1/1000*SUM(Residues!FB$3:FM$3)</f>
        <v>296.14145699999995</v>
      </c>
      <c r="FC37" s="2">
        <f>1/1000*SUM(Residues!FC$3:FN$3)</f>
        <v>306.25700499999999</v>
      </c>
      <c r="FD37" s="2">
        <f>1/1000*SUM(Residues!FD$3:FO$3)</f>
        <v>308.71605399999999</v>
      </c>
      <c r="FE37" s="2">
        <f>1/1000*SUM(Residues!FE$3:FP$3)</f>
        <v>306.33187899999996</v>
      </c>
      <c r="FF37" s="2">
        <f>1/1000*SUM(Residues!FF$3:FQ$3)</f>
        <v>303.19875299999995</v>
      </c>
      <c r="FG37" s="2">
        <f>1/1000*SUM(Residues!FG$3:FR$3)</f>
        <v>297.03935799999999</v>
      </c>
      <c r="FH37" s="2">
        <f>1/1000*SUM(Residues!FH$3:FS$3)</f>
        <v>293.18395400000003</v>
      </c>
      <c r="FI37" s="2">
        <f>1/1000*SUM(Residues!FI$3:FT$3)</f>
        <v>291.23091700000003</v>
      </c>
      <c r="FJ37" s="2">
        <f>1/1000*SUM(Residues!FJ$3:FU$3)</f>
        <v>281.942475</v>
      </c>
      <c r="FK37" s="2">
        <f>1/1000*SUM(Residues!FK$3:FV$3)</f>
        <v>277.88401499999998</v>
      </c>
      <c r="FL37" s="2">
        <f>1/1000*SUM(Residues!FL$3:FW$3)</f>
        <v>282.15206599999999</v>
      </c>
      <c r="FM37" s="2">
        <f>1/1000*SUM(Residues!FM$3:FX$3)</f>
        <v>278.10646700000001</v>
      </c>
      <c r="FN37" s="2">
        <f>1/1000*SUM(Residues!FN$3:FY$3)</f>
        <v>259.12034499999999</v>
      </c>
    </row>
    <row r="38" spans="1:170">
      <c r="A38" t="str">
        <f>Pellets!A$4</f>
        <v>ExtraEU</v>
      </c>
      <c r="B38" s="2">
        <f>1/1000*SUM(Residues!B$4:M$4)</f>
        <v>1.6285000000000001</v>
      </c>
      <c r="C38" s="2">
        <f>1/1000*SUM(Residues!C$4:N$4)</f>
        <v>1.8440000000000001</v>
      </c>
      <c r="D38" s="2">
        <f>1/1000*SUM(Residues!D$4:O$4)</f>
        <v>1.8160000000000001</v>
      </c>
      <c r="E38" s="2">
        <f>1/1000*SUM(Residues!E$4:P$4)</f>
        <v>1.8112000000000001</v>
      </c>
      <c r="F38" s="2">
        <f>1/1000*SUM(Residues!F$4:Q$4)</f>
        <v>1.8127000000000002</v>
      </c>
      <c r="G38" s="2">
        <f>1/1000*SUM(Residues!G$4:R$4)</f>
        <v>1.7052</v>
      </c>
      <c r="H38" s="2">
        <f>1/1000*SUM(Residues!H$4:S$4)</f>
        <v>2.4756000000000005</v>
      </c>
      <c r="I38" s="2">
        <f>1/1000*SUM(Residues!I$4:T$4)</f>
        <v>2.3687</v>
      </c>
      <c r="J38" s="2">
        <f>1/1000*SUM(Residues!J$4:U$4)</f>
        <v>2.4447000000000005</v>
      </c>
      <c r="K38" s="2">
        <f>1/1000*SUM(Residues!K$4:V$4)</f>
        <v>2.3565000000000005</v>
      </c>
      <c r="L38" s="2">
        <f>1/1000*SUM(Residues!L$4:W$4)</f>
        <v>2.3106999999999998</v>
      </c>
      <c r="M38" s="2">
        <f>1/1000*SUM(Residues!M$4:X$4)</f>
        <v>2.6290999999999998</v>
      </c>
      <c r="N38" s="2">
        <f>1/1000*SUM(Residues!N$4:Y$4)</f>
        <v>2.5344000000000002</v>
      </c>
      <c r="O38" s="2">
        <f>1/1000*SUM(Residues!O$4:Z$4)</f>
        <v>2.3579000000000003</v>
      </c>
      <c r="P38" s="2">
        <f>1/1000*SUM(Residues!P$4:AA$4)</f>
        <v>2.2702000000000004</v>
      </c>
      <c r="Q38" s="2">
        <f>1/1000*SUM(Residues!Q$4:AB$4)</f>
        <v>2.3336000000000006</v>
      </c>
      <c r="R38" s="2">
        <f>1/1000*SUM(Residues!R$4:AC$4)</f>
        <v>2.2566000000000002</v>
      </c>
      <c r="S38" s="2">
        <f>1/1000*SUM(Residues!S$4:AD$4)</f>
        <v>2.2825000000000002</v>
      </c>
      <c r="T38" s="2">
        <f>1/1000*SUM(Residues!T$4:AE$4)</f>
        <v>1.4202999999999997</v>
      </c>
      <c r="U38" s="2">
        <f>1/1000*SUM(Residues!U$4:AF$4)</f>
        <v>1.4410999999999996</v>
      </c>
      <c r="V38" s="2">
        <f>1/1000*SUM(Residues!V$4:AG$4)</f>
        <v>1.3808999999999998</v>
      </c>
      <c r="W38" s="2">
        <f>1/1000*SUM(Residues!W$4:AH$4)</f>
        <v>1.3431</v>
      </c>
      <c r="X38" s="2">
        <f>1/1000*SUM(Residues!X$4:AI$4)</f>
        <v>1.2851000000000001</v>
      </c>
      <c r="Y38" s="2">
        <f>1/1000*SUM(Residues!Y$4:AJ$4)</f>
        <v>0.75580000000000014</v>
      </c>
      <c r="Z38" s="2">
        <f>1/1000*SUM(Residues!Z$4:AK$4)</f>
        <v>0.80610000000000015</v>
      </c>
      <c r="AA38" s="2">
        <f>1/1000*SUM(Residues!AA$4:AL$4)</f>
        <v>0.77760000000000007</v>
      </c>
      <c r="AB38" s="2">
        <f>1/1000*SUM(Residues!AB$4:AM$4)</f>
        <v>0.81980000000000008</v>
      </c>
      <c r="AC38" s="2">
        <f>1/1000*SUM(Residues!AC$4:AN$4)</f>
        <v>0.7681</v>
      </c>
      <c r="AD38" s="2">
        <f>1/1000*SUM(Residues!AD$4:AO$4)</f>
        <v>0.84920000000000007</v>
      </c>
      <c r="AE38" s="2">
        <f>1/1000*SUM(Residues!AE$4:AP$4)</f>
        <v>0.82279999999999998</v>
      </c>
      <c r="AF38" s="2">
        <f>1/1000*SUM(Residues!AF$4:AQ$4)</f>
        <v>0.83299999999999996</v>
      </c>
      <c r="AG38" s="2">
        <f>1/1000*SUM(Residues!AG$4:AR$4)</f>
        <v>0.82619999999999993</v>
      </c>
      <c r="AH38" s="2">
        <f>1/1000*SUM(Residues!AH$4:AS$4)</f>
        <v>0.871</v>
      </c>
      <c r="AI38" s="2">
        <f>1/1000*SUM(Residues!AI$4:AT$4)</f>
        <v>0.87929999999999997</v>
      </c>
      <c r="AJ38" s="2">
        <f>1/1000*SUM(Residues!AJ$4:AU$4)</f>
        <v>0.82650000000000023</v>
      </c>
      <c r="AK38" s="2">
        <f>1/1000*SUM(Residues!AK$4:AV$4)</f>
        <v>0.84830000000000005</v>
      </c>
      <c r="AL38" s="2">
        <f>1/1000*SUM(Residues!AL$4:AW$4)</f>
        <v>0.9648000000000001</v>
      </c>
      <c r="AM38" s="2">
        <f>1/1000*SUM(Residues!AM$4:AX$4)</f>
        <v>1.1461000000000001</v>
      </c>
      <c r="AN38" s="2">
        <f>1/1000*SUM(Residues!AN$4:AY$4)</f>
        <v>1.2039000000000002</v>
      </c>
      <c r="AO38" s="2">
        <f>1/1000*SUM(Residues!AO$4:AZ$4)</f>
        <v>1.2180000000000002</v>
      </c>
      <c r="AP38" s="2">
        <f>1/1000*SUM(Residues!AP$4:BA$4)</f>
        <v>1.2129000000000001</v>
      </c>
      <c r="AQ38" s="2">
        <f>1/1000*SUM(Residues!AQ$4:BB$4)</f>
        <v>1.2445000000000002</v>
      </c>
      <c r="AR38" s="2">
        <f>1/1000*SUM(Residues!AR$4:BC$4)</f>
        <v>1.3760000000000003</v>
      </c>
      <c r="AS38" s="2">
        <f>1/1000*SUM(Residues!AS$4:BD$4)</f>
        <v>1.5172000000000003</v>
      </c>
      <c r="AT38" s="2">
        <f>1/1000*SUM(Residues!AT$4:BE$4)</f>
        <v>1.5030000000000001</v>
      </c>
      <c r="AU38" s="2">
        <f>1/1000*SUM(Residues!AU$4:BF$4)</f>
        <v>1.6631000000000002</v>
      </c>
      <c r="AV38" s="2">
        <f>1/1000*SUM(Residues!AV$4:BG$4)</f>
        <v>1.7478000000000002</v>
      </c>
      <c r="AW38" s="2">
        <f>1/1000*SUM(Residues!AW$4:BH$4)</f>
        <v>1.7458000000000002</v>
      </c>
      <c r="AX38" s="2">
        <f>1/1000*SUM(Residues!AX$4:BI$4)</f>
        <v>1.6333000000000002</v>
      </c>
      <c r="AY38" s="2">
        <f>1/1000*SUM(Residues!AY$4:BJ$4)</f>
        <v>1.4711000000000003</v>
      </c>
      <c r="AZ38" s="2">
        <f>1/1000*SUM(Residues!AZ$4:BK$4)</f>
        <v>1.4407000000000003</v>
      </c>
      <c r="BA38" s="2">
        <f>1/1000*SUM(Residues!BA$4:BL$4)</f>
        <v>1.4053</v>
      </c>
      <c r="BB38" s="2">
        <f>1/1000*SUM(Residues!BB$4:BM$4)</f>
        <v>1.4333999999999998</v>
      </c>
      <c r="BC38" s="2">
        <f>1/1000*SUM(Residues!BC$4:BN$4)</f>
        <v>1.4590000000000001</v>
      </c>
      <c r="BD38" s="2">
        <f>1/1000*SUM(Residues!BD$4:BO$4)</f>
        <v>1.3591</v>
      </c>
      <c r="BE38" s="2">
        <f>1/1000*SUM(Residues!BE$4:BP$4)</f>
        <v>1.2573000000000003</v>
      </c>
      <c r="BF38" s="2">
        <f>1/1000*SUM(Residues!BF$4:BQ$4)</f>
        <v>1.2942000000000002</v>
      </c>
      <c r="BG38" s="2">
        <f>1/1000*SUM(Residues!BG$4:BR$4)</f>
        <v>1.3799000000000001</v>
      </c>
      <c r="BH38" s="2">
        <f>1/1000*SUM(Residues!BH$4:BS$4)</f>
        <v>3.5513000000000003</v>
      </c>
      <c r="BI38" s="2">
        <f>1/1000*SUM(Residues!BI$4:BT$4)</f>
        <v>3.9889999999999999</v>
      </c>
      <c r="BJ38" s="2">
        <f>1/1000*SUM(Residues!BJ$4:BU$4)</f>
        <v>4.3906999999999998</v>
      </c>
      <c r="BK38" s="2">
        <f>1/1000*SUM(Residues!BK$4:BV$4)</f>
        <v>4.5251999999999999</v>
      </c>
      <c r="BL38" s="2">
        <f>1/1000*SUM(Residues!BL$4:BW$4)</f>
        <v>4.7225999999999999</v>
      </c>
      <c r="BM38" s="2">
        <f>1/1000*SUM(Residues!BM$4:BX$4)</f>
        <v>4.8171999999999997</v>
      </c>
      <c r="BN38" s="2">
        <f>1/1000*SUM(Residues!BN$4:BY$4)</f>
        <v>4.7969000000000008</v>
      </c>
      <c r="BO38" s="2">
        <f>1/1000*SUM(Residues!BO$4:BZ$4)</f>
        <v>4.7612000000000005</v>
      </c>
      <c r="BP38" s="2">
        <f>1/1000*SUM(Residues!BP$4:CA$4)</f>
        <v>4.8938000000000006</v>
      </c>
      <c r="BQ38" s="2">
        <f>1/1000*SUM(Residues!BQ$4:CB$4)</f>
        <v>4.8477000000000006</v>
      </c>
      <c r="BR38" s="2">
        <f>1/1000*SUM(Residues!BR$4:CC$4)</f>
        <v>4.9037000000000006</v>
      </c>
      <c r="BS38" s="2">
        <f>1/1000*SUM(Residues!BS$4:CD$4)</f>
        <v>4.9702999999999999</v>
      </c>
      <c r="BT38" s="2">
        <f>1/1000*SUM(Residues!BT$4:CE$4)</f>
        <v>2.9356999999999998</v>
      </c>
      <c r="BU38" s="2">
        <f>1/1000*SUM(Residues!BU$4:CF$4)</f>
        <v>2.7507999999999995</v>
      </c>
      <c r="BV38" s="2">
        <f>1/1000*SUM(Residues!BV$4:CG$4)</f>
        <v>2.3986999999999998</v>
      </c>
      <c r="BW38" s="2">
        <f>1/1000*SUM(Residues!BW$4:CH$4)</f>
        <v>2.2961</v>
      </c>
      <c r="BX38" s="2">
        <f>1/1000*SUM(Residues!BX$4:CI$4)</f>
        <v>2.1609000000000003</v>
      </c>
      <c r="BY38" s="2">
        <f>1/1000*SUM(Residues!BY$4:CJ$4)</f>
        <v>2.1736</v>
      </c>
      <c r="BZ38" s="2">
        <f>1/1000*SUM(Residues!BZ$4:CK$4)</f>
        <v>2.1443000000000003</v>
      </c>
      <c r="CA38" s="2">
        <f>1/1000*SUM(Residues!CA$4:CL$4)</f>
        <v>2.1901999999999999</v>
      </c>
      <c r="CB38" s="2">
        <f>1/1000*SUM(Residues!CB$4:CM$4)</f>
        <v>2.0673000000000004</v>
      </c>
      <c r="CC38" s="2">
        <f>1/1000*SUM(Residues!CC$4:CN$4)</f>
        <v>2.1355</v>
      </c>
      <c r="CD38" s="2">
        <f>1/1000*SUM(Residues!CD$4:CO$4)</f>
        <v>2.2734000000000001</v>
      </c>
      <c r="CE38" s="2">
        <f>1/1000*SUM(Residues!CE$4:CP$4)</f>
        <v>2.1212000000000004</v>
      </c>
      <c r="CF38" s="2">
        <f>1/1000*SUM(Residues!CF$4:CQ$4)</f>
        <v>1.9522000000000002</v>
      </c>
      <c r="CG38" s="2">
        <f>1/1000*SUM(Residues!CG$4:CR$4)</f>
        <v>1.7371000000000003</v>
      </c>
      <c r="CH38" s="2">
        <f>1/1000*SUM(Residues!CH$4:CS$4)</f>
        <v>1.7456000000000003</v>
      </c>
      <c r="CI38" s="2">
        <f>1/1000*SUM(Residues!CI$4:CT$4)</f>
        <v>1.7974000000000003</v>
      </c>
      <c r="CJ38" s="2">
        <f>1/1000*SUM(Residues!CJ$4:CU$4)</f>
        <v>1.8623000000000003</v>
      </c>
      <c r="CK38" s="2">
        <f>1/1000*SUM(Residues!CK$4:CV$4)</f>
        <v>2.0445000000000002</v>
      </c>
      <c r="CL38" s="2">
        <f>1/1000*SUM(Residues!CL$4:CW$4)</f>
        <v>2.2037000000000004</v>
      </c>
      <c r="CM38" s="2">
        <f>1/1000*SUM(Residues!CM$4:CX$4)</f>
        <v>2.4125000000000001</v>
      </c>
      <c r="CN38" s="2">
        <f>1/1000*SUM(Residues!CN$4:CY$4)</f>
        <v>2.7194000000000007</v>
      </c>
      <c r="CO38" s="2">
        <f>1/1000*SUM(Residues!CO$4:CZ$4)</f>
        <v>2.7113000000000005</v>
      </c>
      <c r="CP38" s="2">
        <f>1/1000*SUM(Residues!CP$4:DA$4)</f>
        <v>2.4845000000000006</v>
      </c>
      <c r="CQ38" s="2">
        <f>1/1000*SUM(Residues!CQ$4:DB$4)</f>
        <v>2.3127</v>
      </c>
      <c r="CR38" s="2">
        <f>1/1000*SUM(Residues!CR$4:DC$4)</f>
        <v>2.4737</v>
      </c>
      <c r="CS38" s="2">
        <f>1/1000*SUM(Residues!CS$4:DD$4)</f>
        <v>2.6349</v>
      </c>
      <c r="CT38" s="2">
        <f>1/1000*SUM(Residues!CT$4:DE$4)</f>
        <v>2.6502000000000003</v>
      </c>
      <c r="CU38" s="2">
        <f>1/1000*SUM(Residues!CU$4:DF$4)</f>
        <v>2.7994000000000008</v>
      </c>
      <c r="CV38" s="2">
        <f>1/1000*SUM(Residues!CV$4:DG$4)</f>
        <v>2.8141000000000007</v>
      </c>
      <c r="CW38" s="2">
        <f>1/1000*SUM(Residues!CW$4:DH$4)</f>
        <v>2.9147000000000007</v>
      </c>
      <c r="CX38" s="2">
        <f>1/1000*SUM(Residues!CX$4:DI$4)</f>
        <v>2.9747999999999997</v>
      </c>
      <c r="CY38" s="2">
        <f>1/1000*SUM(Residues!CY$4:DJ$4)</f>
        <v>2.8399999999999994</v>
      </c>
      <c r="CZ38" s="2">
        <f>1/1000*SUM(Residues!CZ$4:DK$4)</f>
        <v>2.5853999999999995</v>
      </c>
      <c r="DA38" s="2">
        <f>1/1000*SUM(Residues!DA$4:DL$4)</f>
        <v>2.5840000000000001</v>
      </c>
      <c r="DB38" s="2">
        <f>1/1000*SUM(Residues!DB$4:DM$4)</f>
        <v>2.6659999999999999</v>
      </c>
      <c r="DC38" s="2">
        <f>1/1000*SUM(Residues!DC$4:DN$4)</f>
        <v>2.9662999999999999</v>
      </c>
      <c r="DD38" s="2">
        <f>1/1000*SUM(Residues!DD$4:DO$4)</f>
        <v>3.1828000000000003</v>
      </c>
      <c r="DE38" s="2">
        <f>1/1000*SUM(Residues!DE$4:DP$4)</f>
        <v>3.2283000000000004</v>
      </c>
      <c r="DF38" s="2">
        <f>1/1000*SUM(Residues!DF$4:DQ$4)</f>
        <v>3.218</v>
      </c>
      <c r="DG38" s="2">
        <f>1/1000*SUM(Residues!DG$4:DR$4)</f>
        <v>3.0224420000000012</v>
      </c>
      <c r="DH38" s="2">
        <f>1/1000*SUM(Residues!DH$4:DS$4)</f>
        <v>2.8197580000000038</v>
      </c>
      <c r="DI38" s="2">
        <f>1/1000*SUM(Residues!DI$4:DT$4)</f>
        <v>2.7560370000000014</v>
      </c>
      <c r="DJ38" s="2">
        <f>1/1000*SUM(Residues!DJ$4:DU$4)</f>
        <v>2.526516</v>
      </c>
      <c r="DK38" s="2">
        <f>1/1000*SUM(Residues!DK$4:DV$4)</f>
        <v>2.3990270000000011</v>
      </c>
      <c r="DL38" s="2">
        <f>1/1000*SUM(Residues!DL$4:DW$4)</f>
        <v>2.3213209999999993</v>
      </c>
      <c r="DM38" s="2">
        <f>1/1000*SUM(Residues!DM$4:DX$4)</f>
        <v>2.3999360000000003</v>
      </c>
      <c r="DN38" s="2">
        <f>1/1000*SUM(Residues!DN$4:DY$4)</f>
        <v>2.3669839999999991</v>
      </c>
      <c r="DO38" s="2">
        <f>1/1000*SUM(Residues!DO$4:DZ$4)</f>
        <v>2.0698220000000043</v>
      </c>
      <c r="DP38" s="2">
        <f>1/1000*SUM(Residues!DP$4:EA$4)</f>
        <v>1.743654000000002</v>
      </c>
      <c r="DQ38" s="2">
        <f>1/1000*SUM(Residues!DQ$4:EB$4)</f>
        <v>1.5439990000000037</v>
      </c>
      <c r="DR38" s="2">
        <f>1/1000*SUM(Residues!DR$4:EC$4)</f>
        <v>1.484905000000005</v>
      </c>
      <c r="DS38" s="2">
        <f>1/1000*SUM(Residues!DS$4:ED$4)</f>
        <v>2.021806000000006</v>
      </c>
      <c r="DT38" s="2">
        <f>1/1000*SUM(Residues!DT$4:EE$4)</f>
        <v>2.5633090000000034</v>
      </c>
      <c r="DU38" s="2">
        <f>1/1000*SUM(Residues!DU$4:EF$4)</f>
        <v>2.6795540000000058</v>
      </c>
      <c r="DV38" s="2">
        <f>1/1000*SUM(Residues!DV$4:EG$4)</f>
        <v>3.0635920000000079</v>
      </c>
      <c r="DW38" s="2">
        <f>1/1000*SUM(Residues!DW$4:EH$4)</f>
        <v>3.9407470000000058</v>
      </c>
      <c r="DX38" s="2">
        <f>1/1000*SUM(Residues!DX$4:EI$4)</f>
        <v>4.3260960000000086</v>
      </c>
      <c r="DY38" s="2">
        <f>1/1000*SUM(Residues!DY$4:EJ$4)</f>
        <v>5.1129870000000102</v>
      </c>
      <c r="DZ38" s="2">
        <f>1/1000*SUM(Residues!DZ$4:EK$4)</f>
        <v>5.5227070000000094</v>
      </c>
      <c r="EA38" s="2">
        <f>1/1000*SUM(Residues!EA$4:EL$4)</f>
        <v>6.3092760000000077</v>
      </c>
      <c r="EB38" s="2">
        <f>1/1000*SUM(Residues!EB$4:EM$4)</f>
        <v>7.01466700000001</v>
      </c>
      <c r="EC38" s="2">
        <f>1/1000*SUM(Residues!EC$4:EN$4)</f>
        <v>7.6335440000000094</v>
      </c>
      <c r="ED38" s="2">
        <f>1/1000*SUM(Residues!ED$4:EO$4)</f>
        <v>8.6469730000000116</v>
      </c>
      <c r="EE38" s="2">
        <f>1/1000*SUM(Residues!EE$4:EP$4)</f>
        <v>8.6768610000000095</v>
      </c>
      <c r="EF38" s="2">
        <f>1/1000*SUM(Residues!EF$4:EQ$4)</f>
        <v>8.5604140000000104</v>
      </c>
      <c r="EG38" s="2">
        <f>1/1000*SUM(Residues!EG$4:ER$4)</f>
        <v>9.1813250000000117</v>
      </c>
      <c r="EH38" s="2">
        <f>1/1000*SUM(Residues!EH$4:ES$4)</f>
        <v>9.8171440000000114</v>
      </c>
      <c r="EI38" s="2">
        <f>1/1000*SUM(Residues!EI$4:ET$4)</f>
        <v>9.5223820000000128</v>
      </c>
      <c r="EJ38" s="2">
        <f>1/1000*SUM(Residues!EJ$4:EU$4)</f>
        <v>9.7936360000000082</v>
      </c>
      <c r="EK38" s="2">
        <f>1/1000*SUM(Residues!EK$4:EV$4)</f>
        <v>9.8147610000000043</v>
      </c>
      <c r="EL38" s="2">
        <f>1/1000*SUM(Residues!EL$4:EW$4)</f>
        <v>9.9763970000000057</v>
      </c>
      <c r="EM38" s="2">
        <f>1/1000*SUM(Residues!EM$4:EX$4)</f>
        <v>10.161283000000005</v>
      </c>
      <c r="EN38" s="2">
        <f>1/1000*SUM(Residues!EN$4:EY$4)</f>
        <v>9.8425350000000034</v>
      </c>
      <c r="EO38" s="2">
        <f>1/1000*SUM(Residues!EO$4:EZ$4)</f>
        <v>9.9233410000000024</v>
      </c>
      <c r="EP38" s="2">
        <f>1/1000*SUM(Residues!EP$4:FA$4)</f>
        <v>9.4574190000000034</v>
      </c>
      <c r="EQ38" s="2">
        <f>1/1000*SUM(Residues!EQ$4:FB$4)</f>
        <v>9.3461110000000041</v>
      </c>
      <c r="ER38" s="2">
        <f>1/1000*SUM(Residues!ER$4:FC$4)</f>
        <v>9.3646100000000043</v>
      </c>
      <c r="ES38" s="2">
        <f>1/1000*SUM(Residues!ES$4:FD$4)</f>
        <v>8.9176429999999982</v>
      </c>
      <c r="ET38" s="2">
        <f>1/1000*SUM(Residues!ET$4:FE$4)</f>
        <v>7.9991060000000003</v>
      </c>
      <c r="EU38" s="2">
        <f>1/1000*SUM(Residues!EU$4:FF$4)</f>
        <v>7.5458110000000014</v>
      </c>
      <c r="EV38" s="2">
        <f>1/1000*SUM(Residues!EV$4:FG$4)</f>
        <v>6.9471430000000067</v>
      </c>
      <c r="EW38" s="2">
        <f>1/1000*SUM(Residues!EW$4:FH$4)</f>
        <v>6.1101870000000087</v>
      </c>
      <c r="EX38" s="2">
        <f>1/1000*SUM(Residues!EX$4:FI$4)</f>
        <v>5.4651550000000118</v>
      </c>
      <c r="EY38" s="2">
        <f>1/1000*SUM(Residues!EY$4:FJ$4)</f>
        <v>4.5559020000000112</v>
      </c>
      <c r="EZ38" s="2">
        <f>1/1000*SUM(Residues!EZ$4:FK$4)</f>
        <v>4.1614480000000107</v>
      </c>
      <c r="FA38" s="2">
        <f>1/1000*SUM(Residues!FA$4:FL$4)</f>
        <v>3.5120890000000111</v>
      </c>
      <c r="FB38" s="2">
        <f>1/1000*SUM(Residues!FB$4:FM$4)</f>
        <v>3.1362340000000102</v>
      </c>
      <c r="FC38" s="2">
        <f>1/1000*SUM(Residues!FC$4:FN$4)</f>
        <v>3.7976120000000084</v>
      </c>
      <c r="FD38" s="2">
        <f>1/1000*SUM(Residues!FD$4:FO$4)</f>
        <v>4.1278050000000075</v>
      </c>
      <c r="FE38" s="2">
        <f>1/1000*SUM(Residues!FE$4:FP$4)</f>
        <v>4.4369580000000086</v>
      </c>
      <c r="FF38" s="2">
        <f>1/1000*SUM(Residues!FF$4:FQ$4)</f>
        <v>5.5598060000000089</v>
      </c>
      <c r="FG38" s="2">
        <f>1/1000*SUM(Residues!FG$4:FR$4)</f>
        <v>5.5986790000000077</v>
      </c>
      <c r="FH38" s="2">
        <f>1/1000*SUM(Residues!FH$4:FS$4)</f>
        <v>5.5831130000000053</v>
      </c>
      <c r="FI38" s="2">
        <f>1/1000*SUM(Residues!FI$4:FT$4)</f>
        <v>5.6196710000000039</v>
      </c>
      <c r="FJ38" s="2">
        <f>1/1000*SUM(Residues!FJ$4:FU$4)</f>
        <v>5.7749160000000002</v>
      </c>
      <c r="FK38" s="2">
        <f>1/1000*SUM(Residues!FK$4:FV$4)</f>
        <v>6.0655459999999994</v>
      </c>
      <c r="FL38" s="2">
        <f>1/1000*SUM(Residues!FL$4:FW$4)</f>
        <v>6.2889340000000011</v>
      </c>
      <c r="FM38" s="2">
        <f>1/1000*SUM(Residues!FM$4:FX$4)</f>
        <v>6.4369660000000026</v>
      </c>
      <c r="FN38" s="2">
        <f>1/1000*SUM(Residues!FN$4:FY$4)</f>
        <v>6.7639220000000009</v>
      </c>
    </row>
    <row r="39" spans="1:170">
      <c r="B39" s="3" t="s">
        <v>13</v>
      </c>
      <c r="C39" s="3" t="s">
        <v>13</v>
      </c>
      <c r="D39" s="3" t="s">
        <v>13</v>
      </c>
      <c r="E39" s="3" t="s">
        <v>13</v>
      </c>
      <c r="F39" s="3" t="s">
        <v>13</v>
      </c>
      <c r="G39" s="3" t="s">
        <v>13</v>
      </c>
      <c r="H39" s="3" t="s">
        <v>13</v>
      </c>
      <c r="I39" s="3" t="s">
        <v>13</v>
      </c>
      <c r="J39" s="3" t="s">
        <v>13</v>
      </c>
      <c r="K39" s="3" t="s">
        <v>13</v>
      </c>
      <c r="L39" s="3" t="s">
        <v>13</v>
      </c>
      <c r="M39" s="3" t="s">
        <v>13</v>
      </c>
      <c r="N39" s="3" t="s">
        <v>13</v>
      </c>
      <c r="O39" s="3" t="s">
        <v>13</v>
      </c>
      <c r="P39" s="3" t="s">
        <v>13</v>
      </c>
      <c r="Q39" s="3" t="s">
        <v>13</v>
      </c>
      <c r="R39" s="3" t="s">
        <v>13</v>
      </c>
      <c r="S39" s="3" t="s">
        <v>13</v>
      </c>
      <c r="T39" s="3" t="s">
        <v>13</v>
      </c>
      <c r="U39" s="3" t="s">
        <v>13</v>
      </c>
      <c r="V39" s="3" t="s">
        <v>13</v>
      </c>
      <c r="W39" s="3" t="s">
        <v>13</v>
      </c>
      <c r="X39" s="3" t="s">
        <v>13</v>
      </c>
      <c r="Y39" s="3" t="s">
        <v>13</v>
      </c>
      <c r="Z39" s="3" t="s">
        <v>13</v>
      </c>
      <c r="AA39" s="3" t="s">
        <v>13</v>
      </c>
      <c r="AB39" s="3" t="s">
        <v>13</v>
      </c>
      <c r="AC39" s="3" t="s">
        <v>13</v>
      </c>
      <c r="AD39" s="3" t="s">
        <v>13</v>
      </c>
      <c r="AE39" s="3" t="s">
        <v>13</v>
      </c>
      <c r="AF39" s="3" t="s">
        <v>13</v>
      </c>
      <c r="AG39" s="3" t="s">
        <v>13</v>
      </c>
      <c r="AH39" s="3" t="s">
        <v>13</v>
      </c>
      <c r="AI39" s="3" t="s">
        <v>13</v>
      </c>
      <c r="AJ39" s="3" t="s">
        <v>13</v>
      </c>
      <c r="AK39" s="3" t="s">
        <v>13</v>
      </c>
      <c r="AL39" s="3" t="s">
        <v>13</v>
      </c>
      <c r="AM39" s="3" t="s">
        <v>13</v>
      </c>
      <c r="AN39" s="3" t="s">
        <v>13</v>
      </c>
      <c r="AO39" s="3" t="s">
        <v>13</v>
      </c>
      <c r="AP39" s="3" t="s">
        <v>13</v>
      </c>
      <c r="AQ39" s="3" t="s">
        <v>13</v>
      </c>
      <c r="AR39" s="3" t="s">
        <v>13</v>
      </c>
      <c r="AS39" s="3" t="s">
        <v>13</v>
      </c>
      <c r="AT39" s="3" t="s">
        <v>13</v>
      </c>
      <c r="AU39" s="3" t="s">
        <v>13</v>
      </c>
      <c r="AV39" s="3" t="s">
        <v>13</v>
      </c>
      <c r="AW39" s="3" t="s">
        <v>13</v>
      </c>
      <c r="AX39" s="3" t="s">
        <v>13</v>
      </c>
      <c r="AY39" s="3" t="s">
        <v>13</v>
      </c>
      <c r="AZ39" s="3" t="s">
        <v>13</v>
      </c>
      <c r="BA39" s="3" t="s">
        <v>13</v>
      </c>
      <c r="BB39" s="3" t="s">
        <v>13</v>
      </c>
      <c r="BC39" s="3" t="s">
        <v>13</v>
      </c>
      <c r="BD39" s="3" t="s">
        <v>13</v>
      </c>
      <c r="BE39" s="3" t="s">
        <v>13</v>
      </c>
      <c r="BF39" s="3" t="s">
        <v>13</v>
      </c>
      <c r="BG39" s="3" t="s">
        <v>13</v>
      </c>
      <c r="BH39" s="3" t="s">
        <v>13</v>
      </c>
      <c r="BI39" s="3" t="s">
        <v>13</v>
      </c>
      <c r="BJ39" s="3" t="s">
        <v>13</v>
      </c>
      <c r="BK39" s="3" t="s">
        <v>13</v>
      </c>
      <c r="BL39" s="3" t="s">
        <v>13</v>
      </c>
      <c r="BM39" s="3" t="s">
        <v>13</v>
      </c>
      <c r="BN39" s="3" t="s">
        <v>13</v>
      </c>
      <c r="BO39" s="3" t="s">
        <v>13</v>
      </c>
      <c r="BP39" s="3" t="s">
        <v>13</v>
      </c>
      <c r="BQ39" s="3" t="s">
        <v>13</v>
      </c>
      <c r="BR39" s="3" t="s">
        <v>13</v>
      </c>
      <c r="BS39" s="3" t="s">
        <v>13</v>
      </c>
      <c r="BT39" s="3" t="s">
        <v>13</v>
      </c>
      <c r="BU39" s="3" t="s">
        <v>13</v>
      </c>
      <c r="BV39" s="3" t="s">
        <v>13</v>
      </c>
      <c r="BW39" s="3" t="s">
        <v>13</v>
      </c>
      <c r="BX39" s="3" t="s">
        <v>13</v>
      </c>
      <c r="BY39" s="3" t="s">
        <v>13</v>
      </c>
      <c r="BZ39" s="3" t="s">
        <v>13</v>
      </c>
      <c r="CA39" s="3" t="s">
        <v>13</v>
      </c>
      <c r="CB39" s="3" t="s">
        <v>13</v>
      </c>
      <c r="CC39" s="3" t="s">
        <v>13</v>
      </c>
      <c r="CD39" s="3" t="s">
        <v>13</v>
      </c>
      <c r="CE39" s="3" t="s">
        <v>13</v>
      </c>
      <c r="CF39" s="3" t="s">
        <v>13</v>
      </c>
      <c r="CG39" s="3" t="s">
        <v>13</v>
      </c>
      <c r="CH39" s="3" t="s">
        <v>13</v>
      </c>
      <c r="CI39" s="3" t="s">
        <v>13</v>
      </c>
      <c r="CJ39" s="3" t="s">
        <v>13</v>
      </c>
      <c r="CK39" s="3" t="s">
        <v>13</v>
      </c>
      <c r="CL39" s="3" t="s">
        <v>13</v>
      </c>
      <c r="CM39" s="3" t="s">
        <v>13</v>
      </c>
      <c r="CN39" s="3" t="s">
        <v>13</v>
      </c>
      <c r="CO39" s="3" t="s">
        <v>13</v>
      </c>
      <c r="CP39" s="3" t="s">
        <v>13</v>
      </c>
      <c r="CQ39" s="3" t="s">
        <v>13</v>
      </c>
      <c r="CR39" s="3" t="s">
        <v>13</v>
      </c>
      <c r="CS39" s="3" t="s">
        <v>13</v>
      </c>
      <c r="CT39" s="3" t="s">
        <v>13</v>
      </c>
      <c r="CU39" s="3" t="s">
        <v>13</v>
      </c>
      <c r="CV39" s="3" t="s">
        <v>13</v>
      </c>
      <c r="CW39" s="3" t="s">
        <v>13</v>
      </c>
      <c r="CX39" s="3" t="s">
        <v>13</v>
      </c>
      <c r="CY39" s="3" t="s">
        <v>13</v>
      </c>
      <c r="CZ39" s="3" t="s">
        <v>13</v>
      </c>
      <c r="DA39" s="3" t="s">
        <v>13</v>
      </c>
      <c r="DB39" s="3" t="s">
        <v>13</v>
      </c>
      <c r="DC39" s="3" t="s">
        <v>13</v>
      </c>
      <c r="DD39" s="3" t="s">
        <v>13</v>
      </c>
      <c r="DE39" s="3" t="s">
        <v>13</v>
      </c>
      <c r="DF39" s="3" t="s">
        <v>13</v>
      </c>
      <c r="DG39" s="3" t="s">
        <v>13</v>
      </c>
      <c r="DH39" s="3" t="s">
        <v>13</v>
      </c>
      <c r="DI39" s="3" t="s">
        <v>13</v>
      </c>
      <c r="DJ39" s="3" t="s">
        <v>13</v>
      </c>
      <c r="DK39" s="3" t="s">
        <v>13</v>
      </c>
      <c r="DL39" s="3" t="s">
        <v>13</v>
      </c>
      <c r="DM39" s="3" t="s">
        <v>13</v>
      </c>
      <c r="DN39" s="3" t="s">
        <v>13</v>
      </c>
      <c r="DO39" s="3" t="s">
        <v>13</v>
      </c>
      <c r="DP39" s="3" t="s">
        <v>13</v>
      </c>
      <c r="DQ39" s="3" t="s">
        <v>13</v>
      </c>
      <c r="DR39" s="3" t="s">
        <v>13</v>
      </c>
      <c r="DS39" s="3" t="s">
        <v>13</v>
      </c>
      <c r="DT39" s="3" t="s">
        <v>13</v>
      </c>
      <c r="DU39" s="3" t="s">
        <v>13</v>
      </c>
      <c r="DV39" s="3" t="s">
        <v>13</v>
      </c>
      <c r="DW39" s="3" t="s">
        <v>13</v>
      </c>
      <c r="DX39" s="3" t="s">
        <v>13</v>
      </c>
      <c r="DY39" s="3" t="s">
        <v>13</v>
      </c>
      <c r="DZ39" s="3" t="s">
        <v>13</v>
      </c>
      <c r="EA39" s="3" t="s">
        <v>13</v>
      </c>
      <c r="EB39" s="3" t="s">
        <v>13</v>
      </c>
      <c r="EC39" s="3" t="s">
        <v>13</v>
      </c>
      <c r="ED39" s="3" t="s">
        <v>13</v>
      </c>
      <c r="EE39" s="3" t="s">
        <v>13</v>
      </c>
      <c r="EF39" s="3" t="s">
        <v>13</v>
      </c>
      <c r="EG39" s="3" t="s">
        <v>13</v>
      </c>
      <c r="EH39" s="3" t="s">
        <v>13</v>
      </c>
      <c r="EI39" s="3" t="s">
        <v>13</v>
      </c>
      <c r="EJ39" s="3" t="s">
        <v>13</v>
      </c>
      <c r="EK39" s="3" t="s">
        <v>13</v>
      </c>
      <c r="EL39" s="3" t="s">
        <v>13</v>
      </c>
      <c r="EM39" s="3" t="s">
        <v>13</v>
      </c>
      <c r="EN39" s="3" t="s">
        <v>13</v>
      </c>
      <c r="EO39" s="3" t="s">
        <v>13</v>
      </c>
      <c r="EP39" s="3" t="s">
        <v>13</v>
      </c>
      <c r="EQ39" s="3" t="s">
        <v>13</v>
      </c>
      <c r="ER39" s="3" t="s">
        <v>13</v>
      </c>
      <c r="ES39" s="3" t="s">
        <v>13</v>
      </c>
      <c r="ET39" s="3" t="s">
        <v>13</v>
      </c>
      <c r="EU39" s="3" t="s">
        <v>13</v>
      </c>
      <c r="EV39" s="3" t="s">
        <v>13</v>
      </c>
      <c r="EW39" s="3" t="s">
        <v>13</v>
      </c>
      <c r="EX39" s="3" t="s">
        <v>13</v>
      </c>
      <c r="EY39" s="3" t="s">
        <v>13</v>
      </c>
      <c r="EZ39" s="3" t="s">
        <v>13</v>
      </c>
      <c r="FA39" s="3" t="s">
        <v>13</v>
      </c>
      <c r="FB39" s="3" t="s">
        <v>13</v>
      </c>
      <c r="FC39" s="3" t="s">
        <v>13</v>
      </c>
      <c r="FD39" s="3" t="s">
        <v>13</v>
      </c>
      <c r="FE39" s="3" t="s">
        <v>13</v>
      </c>
      <c r="FF39" s="3" t="s">
        <v>13</v>
      </c>
      <c r="FG39" s="3" t="s">
        <v>13</v>
      </c>
      <c r="FH39" s="3" t="s">
        <v>13</v>
      </c>
      <c r="FI39" s="3" t="s">
        <v>13</v>
      </c>
      <c r="FJ39" s="3" t="s">
        <v>13</v>
      </c>
      <c r="FK39" s="3" t="s">
        <v>13</v>
      </c>
      <c r="FL39" s="3" t="s">
        <v>13</v>
      </c>
      <c r="FM39" s="3" t="s">
        <v>13</v>
      </c>
      <c r="FN39" s="3" t="s">
        <v>13</v>
      </c>
    </row>
    <row r="40" spans="1:170">
      <c r="B40" s="2" t="s">
        <v>3</v>
      </c>
      <c r="C40" s="2"/>
      <c r="D40" s="2"/>
      <c r="E40" s="2"/>
      <c r="F40" s="2"/>
      <c r="G40" s="2"/>
      <c r="H40" s="2" t="s">
        <v>5</v>
      </c>
      <c r="I40" s="2"/>
      <c r="J40" s="2"/>
      <c r="K40" s="2"/>
      <c r="L40" s="2"/>
      <c r="M40" s="2"/>
      <c r="N40" s="2" t="s">
        <v>4</v>
      </c>
      <c r="O40" s="2"/>
      <c r="P40" s="2"/>
      <c r="Q40" s="2"/>
      <c r="R40" s="2"/>
      <c r="S40" s="2"/>
      <c r="T40" s="2" t="s">
        <v>6</v>
      </c>
      <c r="U40" s="2"/>
      <c r="V40" s="2"/>
      <c r="W40" s="2"/>
      <c r="X40" s="2"/>
      <c r="Y40" s="2"/>
      <c r="Z40" s="2" t="s">
        <v>7</v>
      </c>
      <c r="AA40" s="2"/>
      <c r="AB40" s="2"/>
      <c r="AC40" s="2"/>
      <c r="AD40" s="2"/>
      <c r="AE40" s="2"/>
      <c r="AF40" s="2" t="s">
        <v>8</v>
      </c>
      <c r="AG40" s="2"/>
      <c r="AH40" s="2"/>
      <c r="AI40" s="2"/>
      <c r="AJ40" s="2"/>
      <c r="AK40" s="2"/>
      <c r="AL40" s="2" t="s">
        <v>9</v>
      </c>
      <c r="AM40" s="2"/>
      <c r="AN40" s="2"/>
      <c r="AO40" s="2"/>
      <c r="AP40" s="2"/>
      <c r="AQ40" s="2"/>
      <c r="AR40" s="2" t="s">
        <v>10</v>
      </c>
      <c r="AS40" s="2"/>
      <c r="AT40" s="2"/>
      <c r="AU40" s="2"/>
      <c r="AV40" s="2"/>
      <c r="AW40" s="2"/>
      <c r="AX40" s="2" t="s">
        <v>11</v>
      </c>
      <c r="AY40" s="2"/>
      <c r="AZ40" s="2"/>
      <c r="BA40" s="2"/>
      <c r="BB40" s="2"/>
      <c r="BC40" s="2"/>
      <c r="BD40" s="2" t="s">
        <v>42</v>
      </c>
      <c r="BE40" s="2"/>
      <c r="BF40" s="2"/>
      <c r="BG40" s="2"/>
      <c r="BH40" s="2"/>
      <c r="BI40" s="2"/>
      <c r="BJ40" s="2" t="s">
        <v>43</v>
      </c>
      <c r="BK40" s="2"/>
      <c r="BL40" s="2"/>
      <c r="BM40" s="2"/>
      <c r="BN40" s="2"/>
      <c r="BO40" s="2"/>
      <c r="BP40" s="2" t="s">
        <v>44</v>
      </c>
      <c r="BQ40" s="2"/>
      <c r="BR40" s="2"/>
      <c r="BS40" s="2"/>
      <c r="BT40" s="2"/>
      <c r="BU40" s="2"/>
      <c r="BV40" s="2" t="s">
        <v>45</v>
      </c>
      <c r="BW40" s="2"/>
      <c r="BX40" s="2"/>
      <c r="BY40" s="2"/>
      <c r="BZ40" s="2"/>
      <c r="CA40" s="2"/>
      <c r="CB40" s="2" t="s">
        <v>48</v>
      </c>
      <c r="CC40" s="2"/>
      <c r="CD40" s="2"/>
      <c r="CE40" s="2"/>
      <c r="CF40" s="2"/>
      <c r="CG40" s="2"/>
      <c r="CH40" s="2" t="s">
        <v>49</v>
      </c>
      <c r="CI40" s="2"/>
      <c r="CJ40" s="2"/>
      <c r="CK40" s="2"/>
      <c r="CL40" s="2"/>
      <c r="CM40" s="2"/>
      <c r="CN40" s="2" t="s">
        <v>50</v>
      </c>
      <c r="CO40" s="2"/>
      <c r="CP40" s="2"/>
      <c r="CQ40" s="2"/>
      <c r="CR40" s="2"/>
      <c r="CS40" s="2"/>
      <c r="CT40" s="2" t="s">
        <v>51</v>
      </c>
      <c r="CU40" s="2"/>
      <c r="CV40" s="2"/>
      <c r="CW40" s="2"/>
      <c r="CX40" s="2"/>
      <c r="CY40" s="2"/>
      <c r="CZ40" s="2" t="s">
        <v>53</v>
      </c>
      <c r="DA40" s="2"/>
      <c r="DB40" s="2"/>
      <c r="DC40" s="2"/>
      <c r="DD40" s="2"/>
      <c r="DE40" s="2"/>
      <c r="DF40" s="2" t="s">
        <v>54</v>
      </c>
      <c r="DG40" s="2"/>
      <c r="DH40" s="2"/>
      <c r="DI40" s="2"/>
      <c r="DJ40" s="2"/>
      <c r="DK40" s="2"/>
      <c r="DL40" s="2" t="s">
        <v>55</v>
      </c>
      <c r="DM40" s="2"/>
      <c r="DN40" s="2"/>
      <c r="DO40" s="2"/>
      <c r="DP40" s="2"/>
      <c r="DQ40" s="2"/>
      <c r="DR40" s="2" t="s">
        <v>56</v>
      </c>
      <c r="DS40" s="2"/>
      <c r="DT40" s="2"/>
      <c r="DU40" s="2"/>
      <c r="DV40" s="2"/>
      <c r="DW40" s="2"/>
      <c r="DX40" s="2" t="s">
        <v>57</v>
      </c>
      <c r="DY40" s="2"/>
      <c r="DZ40" s="2"/>
      <c r="EA40" s="2"/>
      <c r="EB40" s="2"/>
      <c r="EC40" s="2"/>
      <c r="ED40" s="2" t="s">
        <v>58</v>
      </c>
      <c r="EE40" s="2"/>
      <c r="EF40" s="2"/>
      <c r="EG40" s="2"/>
      <c r="EH40" s="2"/>
      <c r="EI40" s="2"/>
      <c r="EJ40" s="2" t="s">
        <v>59</v>
      </c>
      <c r="EK40" s="2"/>
      <c r="EL40" s="2"/>
      <c r="EM40" s="2"/>
      <c r="EN40" s="2"/>
      <c r="EO40" s="2"/>
      <c r="EP40" s="2" t="s">
        <v>60</v>
      </c>
      <c r="EQ40" s="2"/>
      <c r="ER40" s="2"/>
      <c r="ES40" s="2"/>
      <c r="ET40" s="2"/>
      <c r="EU40" s="2"/>
      <c r="EV40" s="2" t="s">
        <v>61</v>
      </c>
      <c r="EW40" s="2"/>
      <c r="EX40" s="2"/>
      <c r="EY40" s="2"/>
      <c r="EZ40" s="2"/>
      <c r="FA40" s="2"/>
      <c r="FB40" s="2" t="s">
        <v>62</v>
      </c>
      <c r="FC40" s="2"/>
      <c r="FD40" s="2"/>
      <c r="FE40" s="2"/>
      <c r="FF40" s="2"/>
      <c r="FG40" s="2"/>
      <c r="FH40" s="2" t="s">
        <v>63</v>
      </c>
      <c r="FI40" s="2"/>
      <c r="FJ40" s="2"/>
      <c r="FK40" s="2"/>
      <c r="FL40" s="2"/>
      <c r="FM40" s="2"/>
      <c r="FN40" s="2" t="s">
        <v>64</v>
      </c>
    </row>
    <row r="41" spans="1:170" ht="13">
      <c r="A41" t="s">
        <v>65</v>
      </c>
      <c r="B41" s="4">
        <f>B38</f>
        <v>1.6285000000000001</v>
      </c>
      <c r="C41" s="4">
        <f t="shared" ref="C41:AV41" si="90">C38</f>
        <v>1.8440000000000001</v>
      </c>
      <c r="D41" s="4">
        <f t="shared" si="90"/>
        <v>1.8160000000000001</v>
      </c>
      <c r="E41" s="4">
        <f t="shared" si="90"/>
        <v>1.8112000000000001</v>
      </c>
      <c r="F41" s="4">
        <f t="shared" si="90"/>
        <v>1.8127000000000002</v>
      </c>
      <c r="G41" s="4">
        <f t="shared" si="90"/>
        <v>1.7052</v>
      </c>
      <c r="H41" s="4">
        <f t="shared" si="90"/>
        <v>2.4756000000000005</v>
      </c>
      <c r="I41" s="4">
        <f t="shared" si="90"/>
        <v>2.3687</v>
      </c>
      <c r="J41" s="4">
        <f t="shared" si="90"/>
        <v>2.4447000000000005</v>
      </c>
      <c r="K41" s="4">
        <f t="shared" si="90"/>
        <v>2.3565000000000005</v>
      </c>
      <c r="L41" s="4">
        <f t="shared" si="90"/>
        <v>2.3106999999999998</v>
      </c>
      <c r="M41" s="4">
        <f t="shared" si="90"/>
        <v>2.6290999999999998</v>
      </c>
      <c r="N41" s="4">
        <f t="shared" si="90"/>
        <v>2.5344000000000002</v>
      </c>
      <c r="O41" s="4">
        <f t="shared" si="90"/>
        <v>2.3579000000000003</v>
      </c>
      <c r="P41" s="4">
        <f t="shared" si="90"/>
        <v>2.2702000000000004</v>
      </c>
      <c r="Q41" s="4">
        <f t="shared" si="90"/>
        <v>2.3336000000000006</v>
      </c>
      <c r="R41" s="4">
        <f t="shared" si="90"/>
        <v>2.2566000000000002</v>
      </c>
      <c r="S41" s="4">
        <f t="shared" si="90"/>
        <v>2.2825000000000002</v>
      </c>
      <c r="T41" s="4">
        <f t="shared" si="90"/>
        <v>1.4202999999999997</v>
      </c>
      <c r="U41" s="4">
        <f t="shared" si="90"/>
        <v>1.4410999999999996</v>
      </c>
      <c r="V41" s="4">
        <f t="shared" si="90"/>
        <v>1.3808999999999998</v>
      </c>
      <c r="W41" s="4">
        <f t="shared" si="90"/>
        <v>1.3431</v>
      </c>
      <c r="X41" s="4">
        <f t="shared" si="90"/>
        <v>1.2851000000000001</v>
      </c>
      <c r="Y41" s="4">
        <f t="shared" si="90"/>
        <v>0.75580000000000014</v>
      </c>
      <c r="Z41" s="4">
        <f t="shared" si="90"/>
        <v>0.80610000000000015</v>
      </c>
      <c r="AA41" s="4">
        <f t="shared" si="90"/>
        <v>0.77760000000000007</v>
      </c>
      <c r="AB41" s="4">
        <f t="shared" si="90"/>
        <v>0.81980000000000008</v>
      </c>
      <c r="AC41" s="4">
        <f t="shared" si="90"/>
        <v>0.7681</v>
      </c>
      <c r="AD41" s="4">
        <f t="shared" si="90"/>
        <v>0.84920000000000007</v>
      </c>
      <c r="AE41" s="4">
        <f t="shared" si="90"/>
        <v>0.82279999999999998</v>
      </c>
      <c r="AF41" s="4">
        <f t="shared" si="90"/>
        <v>0.83299999999999996</v>
      </c>
      <c r="AG41" s="4">
        <f t="shared" si="90"/>
        <v>0.82619999999999993</v>
      </c>
      <c r="AH41" s="4">
        <f t="shared" si="90"/>
        <v>0.871</v>
      </c>
      <c r="AI41" s="4">
        <f t="shared" si="90"/>
        <v>0.87929999999999997</v>
      </c>
      <c r="AJ41" s="4">
        <f t="shared" si="90"/>
        <v>0.82650000000000023</v>
      </c>
      <c r="AK41" s="4">
        <f t="shared" si="90"/>
        <v>0.84830000000000005</v>
      </c>
      <c r="AL41" s="4">
        <f t="shared" si="90"/>
        <v>0.9648000000000001</v>
      </c>
      <c r="AM41" s="4">
        <f t="shared" si="90"/>
        <v>1.1461000000000001</v>
      </c>
      <c r="AN41" s="4">
        <f t="shared" si="90"/>
        <v>1.2039000000000002</v>
      </c>
      <c r="AO41" s="4">
        <f t="shared" si="90"/>
        <v>1.2180000000000002</v>
      </c>
      <c r="AP41" s="4">
        <f t="shared" si="90"/>
        <v>1.2129000000000001</v>
      </c>
      <c r="AQ41" s="4">
        <f t="shared" si="90"/>
        <v>1.2445000000000002</v>
      </c>
      <c r="AR41" s="4">
        <f t="shared" si="90"/>
        <v>1.3760000000000003</v>
      </c>
      <c r="AS41" s="4">
        <f t="shared" si="90"/>
        <v>1.5172000000000003</v>
      </c>
      <c r="AT41" s="4">
        <f t="shared" si="90"/>
        <v>1.5030000000000001</v>
      </c>
      <c r="AU41" s="4">
        <f t="shared" si="90"/>
        <v>1.6631000000000002</v>
      </c>
      <c r="AV41" s="4">
        <f t="shared" si="90"/>
        <v>1.7478000000000002</v>
      </c>
      <c r="AW41" s="4">
        <f>AW38</f>
        <v>1.7458000000000002</v>
      </c>
      <c r="AX41" s="4">
        <f>AX38</f>
        <v>1.6333000000000002</v>
      </c>
      <c r="AY41" s="4">
        <f t="shared" ref="AY41:BH41" si="91">AY38</f>
        <v>1.4711000000000003</v>
      </c>
      <c r="AZ41" s="4">
        <f t="shared" si="91"/>
        <v>1.4407000000000003</v>
      </c>
      <c r="BA41" s="4">
        <f t="shared" si="91"/>
        <v>1.4053</v>
      </c>
      <c r="BB41" s="4">
        <f t="shared" si="91"/>
        <v>1.4333999999999998</v>
      </c>
      <c r="BC41" s="4">
        <f t="shared" si="91"/>
        <v>1.4590000000000001</v>
      </c>
      <c r="BD41" s="4">
        <f t="shared" si="91"/>
        <v>1.3591</v>
      </c>
      <c r="BE41" s="4">
        <f t="shared" si="91"/>
        <v>1.2573000000000003</v>
      </c>
      <c r="BF41" s="4">
        <f t="shared" si="91"/>
        <v>1.2942000000000002</v>
      </c>
      <c r="BG41" s="4">
        <f t="shared" si="91"/>
        <v>1.3799000000000001</v>
      </c>
      <c r="BH41" s="4">
        <f t="shared" si="91"/>
        <v>3.5513000000000003</v>
      </c>
      <c r="BI41" s="4">
        <f>BI38</f>
        <v>3.9889999999999999</v>
      </c>
      <c r="BJ41" s="4">
        <f>BJ38</f>
        <v>4.3906999999999998</v>
      </c>
      <c r="BK41" s="4">
        <f t="shared" ref="BK41:BT41" si="92">BK38</f>
        <v>4.5251999999999999</v>
      </c>
      <c r="BL41" s="4">
        <f t="shared" si="92"/>
        <v>4.7225999999999999</v>
      </c>
      <c r="BM41" s="4">
        <f t="shared" si="92"/>
        <v>4.8171999999999997</v>
      </c>
      <c r="BN41" s="4">
        <f t="shared" si="92"/>
        <v>4.7969000000000008</v>
      </c>
      <c r="BO41" s="4">
        <f t="shared" si="92"/>
        <v>4.7612000000000005</v>
      </c>
      <c r="BP41" s="4">
        <f t="shared" si="92"/>
        <v>4.8938000000000006</v>
      </c>
      <c r="BQ41" s="4">
        <f t="shared" si="92"/>
        <v>4.8477000000000006</v>
      </c>
      <c r="BR41" s="4">
        <f t="shared" si="92"/>
        <v>4.9037000000000006</v>
      </c>
      <c r="BS41" s="4">
        <f t="shared" si="92"/>
        <v>4.9702999999999999</v>
      </c>
      <c r="BT41" s="4">
        <f t="shared" si="92"/>
        <v>2.9356999999999998</v>
      </c>
      <c r="BU41" s="4">
        <f>BU38</f>
        <v>2.7507999999999995</v>
      </c>
      <c r="BV41" s="4">
        <f>BV38</f>
        <v>2.3986999999999998</v>
      </c>
      <c r="BW41" s="4">
        <f t="shared" ref="BW41:CF41" si="93">BW38</f>
        <v>2.2961</v>
      </c>
      <c r="BX41" s="4">
        <f t="shared" si="93"/>
        <v>2.1609000000000003</v>
      </c>
      <c r="BY41" s="4">
        <f t="shared" si="93"/>
        <v>2.1736</v>
      </c>
      <c r="BZ41" s="4">
        <f t="shared" si="93"/>
        <v>2.1443000000000003</v>
      </c>
      <c r="CA41" s="4">
        <f t="shared" si="93"/>
        <v>2.1901999999999999</v>
      </c>
      <c r="CB41" s="4">
        <f t="shared" si="93"/>
        <v>2.0673000000000004</v>
      </c>
      <c r="CC41" s="4">
        <f t="shared" si="93"/>
        <v>2.1355</v>
      </c>
      <c r="CD41" s="4">
        <f t="shared" si="93"/>
        <v>2.2734000000000001</v>
      </c>
      <c r="CE41" s="4">
        <f t="shared" si="93"/>
        <v>2.1212000000000004</v>
      </c>
      <c r="CF41" s="4">
        <f t="shared" si="93"/>
        <v>1.9522000000000002</v>
      </c>
      <c r="CG41" s="4">
        <f>CG38</f>
        <v>1.7371000000000003</v>
      </c>
      <c r="CH41" s="4">
        <f>CH38</f>
        <v>1.7456000000000003</v>
      </c>
      <c r="CI41" s="4">
        <f t="shared" ref="CI41:CR41" si="94">CI38</f>
        <v>1.7974000000000003</v>
      </c>
      <c r="CJ41" s="4">
        <f t="shared" si="94"/>
        <v>1.8623000000000003</v>
      </c>
      <c r="CK41" s="4">
        <f t="shared" si="94"/>
        <v>2.0445000000000002</v>
      </c>
      <c r="CL41" s="4">
        <f t="shared" si="94"/>
        <v>2.2037000000000004</v>
      </c>
      <c r="CM41" s="4">
        <f t="shared" si="94"/>
        <v>2.4125000000000001</v>
      </c>
      <c r="CN41" s="4">
        <f t="shared" si="94"/>
        <v>2.7194000000000007</v>
      </c>
      <c r="CO41" s="4">
        <f t="shared" si="94"/>
        <v>2.7113000000000005</v>
      </c>
      <c r="CP41" s="4">
        <f t="shared" si="94"/>
        <v>2.4845000000000006</v>
      </c>
      <c r="CQ41" s="4">
        <f t="shared" si="94"/>
        <v>2.3127</v>
      </c>
      <c r="CR41" s="4">
        <f t="shared" si="94"/>
        <v>2.4737</v>
      </c>
      <c r="CS41" s="4">
        <f>CS38</f>
        <v>2.6349</v>
      </c>
      <c r="CT41" s="4">
        <f>CT38</f>
        <v>2.6502000000000003</v>
      </c>
      <c r="CU41" s="4">
        <f t="shared" ref="CU41:DD41" si="95">CU38</f>
        <v>2.7994000000000008</v>
      </c>
      <c r="CV41" s="4">
        <f t="shared" si="95"/>
        <v>2.8141000000000007</v>
      </c>
      <c r="CW41" s="4">
        <f t="shared" si="95"/>
        <v>2.9147000000000007</v>
      </c>
      <c r="CX41" s="4">
        <f t="shared" si="95"/>
        <v>2.9747999999999997</v>
      </c>
      <c r="CY41" s="4">
        <f t="shared" si="95"/>
        <v>2.8399999999999994</v>
      </c>
      <c r="CZ41" s="4">
        <f t="shared" si="95"/>
        <v>2.5853999999999995</v>
      </c>
      <c r="DA41" s="4">
        <f t="shared" si="95"/>
        <v>2.5840000000000001</v>
      </c>
      <c r="DB41" s="4">
        <f t="shared" si="95"/>
        <v>2.6659999999999999</v>
      </c>
      <c r="DC41" s="4">
        <f t="shared" si="95"/>
        <v>2.9662999999999999</v>
      </c>
      <c r="DD41" s="4">
        <f t="shared" si="95"/>
        <v>3.1828000000000003</v>
      </c>
      <c r="DE41" s="4">
        <f>DE38</f>
        <v>3.2283000000000004</v>
      </c>
      <c r="DF41" s="4">
        <f>DF38</f>
        <v>3.218</v>
      </c>
      <c r="DG41" s="4">
        <f t="shared" ref="DG41:DP41" si="96">DG38</f>
        <v>3.0224420000000012</v>
      </c>
      <c r="DH41" s="4">
        <f t="shared" si="96"/>
        <v>2.8197580000000038</v>
      </c>
      <c r="DI41" s="4">
        <f t="shared" si="96"/>
        <v>2.7560370000000014</v>
      </c>
      <c r="DJ41" s="4">
        <f t="shared" si="96"/>
        <v>2.526516</v>
      </c>
      <c r="DK41" s="4">
        <f t="shared" si="96"/>
        <v>2.3990270000000011</v>
      </c>
      <c r="DL41" s="4">
        <f t="shared" si="96"/>
        <v>2.3213209999999993</v>
      </c>
      <c r="DM41" s="4">
        <f t="shared" si="96"/>
        <v>2.3999360000000003</v>
      </c>
      <c r="DN41" s="4">
        <f t="shared" si="96"/>
        <v>2.3669839999999991</v>
      </c>
      <c r="DO41" s="4">
        <f t="shared" si="96"/>
        <v>2.0698220000000043</v>
      </c>
      <c r="DP41" s="4">
        <f t="shared" si="96"/>
        <v>1.743654000000002</v>
      </c>
      <c r="DQ41" s="4">
        <f>DQ38</f>
        <v>1.5439990000000037</v>
      </c>
      <c r="DR41" s="4">
        <f>DR38</f>
        <v>1.484905000000005</v>
      </c>
      <c r="DS41" s="4">
        <f t="shared" ref="DS41:EB41" si="97">DS38</f>
        <v>2.021806000000006</v>
      </c>
      <c r="DT41" s="4">
        <f t="shared" si="97"/>
        <v>2.5633090000000034</v>
      </c>
      <c r="DU41" s="4">
        <f t="shared" si="97"/>
        <v>2.6795540000000058</v>
      </c>
      <c r="DV41" s="4">
        <f t="shared" si="97"/>
        <v>3.0635920000000079</v>
      </c>
      <c r="DW41" s="4">
        <f t="shared" si="97"/>
        <v>3.9407470000000058</v>
      </c>
      <c r="DX41" s="4">
        <f t="shared" si="97"/>
        <v>4.3260960000000086</v>
      </c>
      <c r="DY41" s="4">
        <f t="shared" si="97"/>
        <v>5.1129870000000102</v>
      </c>
      <c r="DZ41" s="4">
        <f t="shared" si="97"/>
        <v>5.5227070000000094</v>
      </c>
      <c r="EA41" s="4">
        <f t="shared" si="97"/>
        <v>6.3092760000000077</v>
      </c>
      <c r="EB41" s="4">
        <f t="shared" si="97"/>
        <v>7.01466700000001</v>
      </c>
      <c r="EC41" s="4">
        <f>EC38</f>
        <v>7.6335440000000094</v>
      </c>
      <c r="ED41" s="4">
        <f>ED38</f>
        <v>8.6469730000000116</v>
      </c>
      <c r="EE41" s="4">
        <f t="shared" ref="EE41:EN41" si="98">EE38</f>
        <v>8.6768610000000095</v>
      </c>
      <c r="EF41" s="4">
        <f t="shared" si="98"/>
        <v>8.5604140000000104</v>
      </c>
      <c r="EG41" s="4">
        <f t="shared" si="98"/>
        <v>9.1813250000000117</v>
      </c>
      <c r="EH41" s="4">
        <f t="shared" si="98"/>
        <v>9.8171440000000114</v>
      </c>
      <c r="EI41" s="4">
        <f t="shared" si="98"/>
        <v>9.5223820000000128</v>
      </c>
      <c r="EJ41" s="4">
        <f t="shared" si="98"/>
        <v>9.7936360000000082</v>
      </c>
      <c r="EK41" s="4">
        <f t="shared" si="98"/>
        <v>9.8147610000000043</v>
      </c>
      <c r="EL41" s="4">
        <f t="shared" si="98"/>
        <v>9.9763970000000057</v>
      </c>
      <c r="EM41" s="4">
        <f t="shared" si="98"/>
        <v>10.161283000000005</v>
      </c>
      <c r="EN41" s="4">
        <f t="shared" si="98"/>
        <v>9.8425350000000034</v>
      </c>
      <c r="EO41" s="4">
        <f>EO38</f>
        <v>9.9233410000000024</v>
      </c>
      <c r="EP41" s="4">
        <f>EP38</f>
        <v>9.4574190000000034</v>
      </c>
      <c r="EQ41" s="4">
        <f t="shared" ref="EQ41:EZ41" si="99">EQ38</f>
        <v>9.3461110000000041</v>
      </c>
      <c r="ER41" s="4">
        <f t="shared" si="99"/>
        <v>9.3646100000000043</v>
      </c>
      <c r="ES41" s="4">
        <f t="shared" si="99"/>
        <v>8.9176429999999982</v>
      </c>
      <c r="ET41" s="4">
        <f t="shared" si="99"/>
        <v>7.9991060000000003</v>
      </c>
      <c r="EU41" s="4">
        <f t="shared" si="99"/>
        <v>7.5458110000000014</v>
      </c>
      <c r="EV41" s="4">
        <f t="shared" si="99"/>
        <v>6.9471430000000067</v>
      </c>
      <c r="EW41" s="4">
        <f t="shared" si="99"/>
        <v>6.1101870000000087</v>
      </c>
      <c r="EX41" s="4">
        <f t="shared" si="99"/>
        <v>5.4651550000000118</v>
      </c>
      <c r="EY41" s="4">
        <f t="shared" si="99"/>
        <v>4.5559020000000112</v>
      </c>
      <c r="EZ41" s="4">
        <f t="shared" si="99"/>
        <v>4.1614480000000107</v>
      </c>
      <c r="FA41" s="4">
        <f>FA38</f>
        <v>3.5120890000000111</v>
      </c>
      <c r="FB41" s="4">
        <f>FB38</f>
        <v>3.1362340000000102</v>
      </c>
      <c r="FC41" s="4">
        <f t="shared" ref="FC41:FL41" si="100">FC38</f>
        <v>3.7976120000000084</v>
      </c>
      <c r="FD41" s="4">
        <f t="shared" si="100"/>
        <v>4.1278050000000075</v>
      </c>
      <c r="FE41" s="4">
        <f t="shared" si="100"/>
        <v>4.4369580000000086</v>
      </c>
      <c r="FF41" s="4">
        <f t="shared" si="100"/>
        <v>5.5598060000000089</v>
      </c>
      <c r="FG41" s="4">
        <f t="shared" si="100"/>
        <v>5.5986790000000077</v>
      </c>
      <c r="FH41" s="4">
        <f t="shared" si="100"/>
        <v>5.5831130000000053</v>
      </c>
      <c r="FI41" s="4">
        <f t="shared" si="100"/>
        <v>5.6196710000000039</v>
      </c>
      <c r="FJ41" s="4">
        <f t="shared" si="100"/>
        <v>5.7749160000000002</v>
      </c>
      <c r="FK41" s="4">
        <f t="shared" si="100"/>
        <v>6.0655459999999994</v>
      </c>
      <c r="FL41" s="4">
        <f t="shared" si="100"/>
        <v>6.2889340000000011</v>
      </c>
      <c r="FM41" s="4">
        <f>FM38</f>
        <v>6.4369660000000026</v>
      </c>
      <c r="FN41" s="4">
        <f>FN38</f>
        <v>6.7639220000000009</v>
      </c>
    </row>
    <row r="42" spans="1:170">
      <c r="A42" t="str">
        <f>Pellets!A$11</f>
        <v>CzechRepublic</v>
      </c>
      <c r="B42" s="2">
        <f>1/1000*SUM(Residues!B$11:M$11)</f>
        <v>23.2835</v>
      </c>
      <c r="C42" s="2">
        <f>1/1000*SUM(Residues!C$11:N$11)</f>
        <v>27.842500000000001</v>
      </c>
      <c r="D42" s="2">
        <f>1/1000*SUM(Residues!D$11:O$11)</f>
        <v>32.190300000000001</v>
      </c>
      <c r="E42" s="2">
        <f>1/1000*SUM(Residues!E$11:P$11)</f>
        <v>38.692500000000003</v>
      </c>
      <c r="F42" s="2">
        <f>1/1000*SUM(Residues!F$11:Q$11)</f>
        <v>35.055399999999999</v>
      </c>
      <c r="G42" s="2">
        <f>1/1000*SUM(Residues!G$11:R$11)</f>
        <v>34.971200000000003</v>
      </c>
      <c r="H42" s="2">
        <f>1/1000*SUM(Residues!H$11:S$11)</f>
        <v>27.293900000000004</v>
      </c>
      <c r="I42" s="2">
        <f>1/1000*SUM(Residues!I$11:T$11)</f>
        <v>27.322500000000009</v>
      </c>
      <c r="J42" s="2">
        <f>1/1000*SUM(Residues!J$11:U$11)</f>
        <v>21.800700000000006</v>
      </c>
      <c r="K42" s="2">
        <f>1/1000*SUM(Residues!K$11:V$11)</f>
        <v>21.820900000000005</v>
      </c>
      <c r="L42" s="2">
        <f>1/1000*SUM(Residues!L$11:W$11)</f>
        <v>21.851700000000005</v>
      </c>
      <c r="M42" s="2">
        <f>1/1000*SUM(Residues!M$11:X$11)</f>
        <v>23.615300000000005</v>
      </c>
      <c r="N42" s="2">
        <f>1/1000*SUM(Residues!N$11:Y$11)</f>
        <v>26.102900000000005</v>
      </c>
      <c r="O42" s="2">
        <f>1/1000*SUM(Residues!O$11:Z$11)</f>
        <v>24.057500000000005</v>
      </c>
      <c r="P42" s="2">
        <f>1/1000*SUM(Residues!P$11:AA$11)</f>
        <v>18.513999999999999</v>
      </c>
      <c r="Q42" s="2">
        <f>1/1000*SUM(Residues!Q$11:AB$11)</f>
        <v>11.472899999999999</v>
      </c>
      <c r="R42" s="2">
        <f>1/1000*SUM(Residues!R$11:AC$11)</f>
        <v>12.7163</v>
      </c>
      <c r="S42" s="2">
        <f>1/1000*SUM(Residues!S$11:AD$11)</f>
        <v>13.953800000000001</v>
      </c>
      <c r="T42" s="2">
        <f>1/1000*SUM(Residues!T$11:AE$11)</f>
        <v>15.353200000000001</v>
      </c>
      <c r="U42" s="2">
        <f>1/1000*SUM(Residues!U$11:AF$11)</f>
        <v>15.3835</v>
      </c>
      <c r="V42" s="2">
        <f>1/1000*SUM(Residues!V$11:AG$11)</f>
        <v>15.5259</v>
      </c>
      <c r="W42" s="2">
        <f>1/1000*SUM(Residues!W$11:AH$11)</f>
        <v>15.492100000000001</v>
      </c>
      <c r="X42" s="2">
        <f>1/1000*SUM(Residues!X$11:AI$11)</f>
        <v>15.4442</v>
      </c>
      <c r="Y42" s="2">
        <f>1/1000*SUM(Residues!Y$11:AJ$11)</f>
        <v>13.785900000000002</v>
      </c>
      <c r="Z42" s="2">
        <f>1/1000*SUM(Residues!Z$11:AK$11)</f>
        <v>11.251100000000003</v>
      </c>
      <c r="AA42" s="2">
        <f>1/1000*SUM(Residues!AA$11:AL$11)</f>
        <v>10.9696</v>
      </c>
      <c r="AB42" s="2">
        <f>1/1000*SUM(Residues!AB$11:AM$11)</f>
        <v>11.725400000000002</v>
      </c>
      <c r="AC42" s="2">
        <f>1/1000*SUM(Residues!AC$11:AN$11)</f>
        <v>9.7578999999999994</v>
      </c>
      <c r="AD42" s="2">
        <f>1/1000*SUM(Residues!AD$11:AO$11)</f>
        <v>16.322800000000001</v>
      </c>
      <c r="AE42" s="2">
        <f>1/1000*SUM(Residues!AE$11:AP$11)</f>
        <v>18.259499999999999</v>
      </c>
      <c r="AF42" s="2">
        <f>1/1000*SUM(Residues!AF$11:AQ$11)</f>
        <v>19.462</v>
      </c>
      <c r="AG42" s="2">
        <f>1/1000*SUM(Residues!AG$11:AR$11)</f>
        <v>37.604900000000001</v>
      </c>
      <c r="AH42" s="2">
        <f>1/1000*SUM(Residues!AH$11:AS$11)</f>
        <v>39.4711</v>
      </c>
      <c r="AI42" s="2">
        <f>1/1000*SUM(Residues!AI$11:AT$11)</f>
        <v>41.937299999999993</v>
      </c>
      <c r="AJ42" s="2">
        <f>1/1000*SUM(Residues!AJ$11:AU$11)</f>
        <v>45.721900000000005</v>
      </c>
      <c r="AK42" s="2">
        <f>1/1000*SUM(Residues!AK$11:AV$11)</f>
        <v>46.3934</v>
      </c>
      <c r="AL42" s="2">
        <f>1/1000*SUM(Residues!AL$11:AW$11)</f>
        <v>47.059200000000004</v>
      </c>
      <c r="AM42" s="2">
        <f>1/1000*SUM(Residues!AM$11:AX$11)</f>
        <v>47.3992</v>
      </c>
      <c r="AN42" s="2">
        <f>1/1000*SUM(Residues!AN$11:AY$11)</f>
        <v>48.288000000000004</v>
      </c>
      <c r="AO42" s="2">
        <f>1/1000*SUM(Residues!AO$11:AZ$11)</f>
        <v>51.416699999999999</v>
      </c>
      <c r="AP42" s="2">
        <f>1/1000*SUM(Residues!AP$11:BA$11)</f>
        <v>43.651000000000003</v>
      </c>
      <c r="AQ42" s="2">
        <f>1/1000*SUM(Residues!AQ$11:BB$11)</f>
        <v>43.347300000000004</v>
      </c>
      <c r="AR42" s="2">
        <f>1/1000*SUM(Residues!AR$11:BC$11)</f>
        <v>43.969800000000006</v>
      </c>
      <c r="AS42" s="2">
        <f>1/1000*SUM(Residues!AS$11:BD$11)</f>
        <v>30.365200000000002</v>
      </c>
      <c r="AT42" s="2">
        <f>1/1000*SUM(Residues!AT$11:BE$11)</f>
        <v>30.996800000000004</v>
      </c>
      <c r="AU42" s="2">
        <f>1/1000*SUM(Residues!AU$11:BF$11)</f>
        <v>36.913800000000002</v>
      </c>
      <c r="AV42" s="2">
        <f>1/1000*SUM(Residues!AV$11:BG$11)</f>
        <v>38.718600000000002</v>
      </c>
      <c r="AW42" s="2">
        <f>1/1000*SUM(Residues!AW$11:BH$11)</f>
        <v>38.563300000000005</v>
      </c>
      <c r="AX42" s="2">
        <f>1/1000*SUM(Residues!AX$11:BI$11)</f>
        <v>37.901100000000007</v>
      </c>
      <c r="AY42" s="2">
        <f>1/1000*SUM(Residues!AY$11:BJ$11)</f>
        <v>35.322700000000005</v>
      </c>
      <c r="AZ42" s="2">
        <f>1/1000*SUM(Residues!AZ$11:BK$11)</f>
        <v>32.777300000000004</v>
      </c>
      <c r="BA42" s="2">
        <f>1/1000*SUM(Residues!BA$11:BL$11)</f>
        <v>31.349599999999999</v>
      </c>
      <c r="BB42" s="2">
        <f>1/1000*SUM(Residues!BB$11:BM$11)</f>
        <v>36.663699999999999</v>
      </c>
      <c r="BC42" s="2">
        <f>1/1000*SUM(Residues!BC$11:BN$11)</f>
        <v>36.684200000000004</v>
      </c>
      <c r="BD42" s="2">
        <f>1/1000*SUM(Residues!BD$11:BO$11)</f>
        <v>36.476200000000006</v>
      </c>
      <c r="BE42" s="2">
        <f>1/1000*SUM(Residues!BE$11:BP$11)</f>
        <v>34.9392</v>
      </c>
      <c r="BF42" s="2">
        <f>1/1000*SUM(Residues!BF$11:BQ$11)</f>
        <v>34.988300000000002</v>
      </c>
      <c r="BG42" s="2">
        <f>1/1000*SUM(Residues!BG$11:BR$11)</f>
        <v>30.645299999999999</v>
      </c>
      <c r="BH42" s="2">
        <f>1/1000*SUM(Residues!BH$11:BS$11)</f>
        <v>26.246200000000002</v>
      </c>
      <c r="BI42" s="2">
        <f>1/1000*SUM(Residues!BI$11:BT$11)</f>
        <v>27.822400000000002</v>
      </c>
      <c r="BJ42" s="2">
        <f>1/1000*SUM(Residues!BJ$11:BU$11)</f>
        <v>98.896000000000015</v>
      </c>
      <c r="BK42" s="2">
        <f>1/1000*SUM(Residues!BK$11:BV$11)</f>
        <v>99.68210000000002</v>
      </c>
      <c r="BL42" s="2">
        <f>1/1000*SUM(Residues!BL$11:BW$11)</f>
        <v>100.40620000000001</v>
      </c>
      <c r="BM42" s="2">
        <f>1/1000*SUM(Residues!BM$11:BX$11)</f>
        <v>99.463600000000028</v>
      </c>
      <c r="BN42" s="2">
        <f>1/1000*SUM(Residues!BN$11:BY$11)</f>
        <v>95.389600000000016</v>
      </c>
      <c r="BO42" s="2">
        <f>1/1000*SUM(Residues!BO$11:BZ$11)</f>
        <v>93.813100000000006</v>
      </c>
      <c r="BP42" s="2">
        <f>1/1000*SUM(Residues!BP$11:CA$11)</f>
        <v>91.586100000000002</v>
      </c>
      <c r="BQ42" s="2">
        <f>1/1000*SUM(Residues!BQ$11:CB$11)</f>
        <v>89.49130000000001</v>
      </c>
      <c r="BR42" s="2">
        <f>1/1000*SUM(Residues!BR$11:CC$11)</f>
        <v>87.732800000000026</v>
      </c>
      <c r="BS42" s="2">
        <f>1/1000*SUM(Residues!BS$11:CD$11)</f>
        <v>85.46050000000001</v>
      </c>
      <c r="BT42" s="2">
        <f>1/1000*SUM(Residues!BT$11:CE$11)</f>
        <v>85.963000000000008</v>
      </c>
      <c r="BU42" s="2">
        <f>1/1000*SUM(Residues!BU$11:CF$11)</f>
        <v>86.096299999999999</v>
      </c>
      <c r="BV42" s="2">
        <f>1/1000*SUM(Residues!BV$11:CG$11)</f>
        <v>17.577999999999999</v>
      </c>
      <c r="BW42" s="2">
        <f>1/1000*SUM(Residues!BW$11:CH$11)</f>
        <v>20.144499999999997</v>
      </c>
      <c r="BX42" s="2">
        <f>1/1000*SUM(Residues!BX$11:CI$11)</f>
        <v>22.707100000000004</v>
      </c>
      <c r="BY42" s="2">
        <f>1/1000*SUM(Residues!BY$11:CJ$11)</f>
        <v>24.863299999999999</v>
      </c>
      <c r="BZ42" s="2">
        <f>1/1000*SUM(Residues!BZ$11:CK$11)</f>
        <v>26.912400000000002</v>
      </c>
      <c r="CA42" s="2">
        <f>1/1000*SUM(Residues!CA$11:CL$11)</f>
        <v>31.513099999999998</v>
      </c>
      <c r="CB42" s="2">
        <f>1/1000*SUM(Residues!CB$11:CM$11)</f>
        <v>35.343300000000006</v>
      </c>
      <c r="CC42" s="2">
        <f>1/1000*SUM(Residues!CC$11:CN$11)</f>
        <v>39.0227</v>
      </c>
      <c r="CD42" s="2">
        <f>1/1000*SUM(Residues!CD$11:CO$11)</f>
        <v>47.724400000000003</v>
      </c>
      <c r="CE42" s="2">
        <f>1/1000*SUM(Residues!CE$11:CP$11)</f>
        <v>53.189300000000003</v>
      </c>
      <c r="CF42" s="2">
        <f>1/1000*SUM(Residues!CF$11:CQ$11)</f>
        <v>62.769400000000005</v>
      </c>
      <c r="CG42" s="2">
        <f>1/1000*SUM(Residues!CG$11:CR$11)</f>
        <v>68.728499999999997</v>
      </c>
      <c r="CH42" s="2">
        <f>1/1000*SUM(Residues!CH$11:CS$11)</f>
        <v>69.850000000000023</v>
      </c>
      <c r="CI42" s="2">
        <f>1/1000*SUM(Residues!CI$11:CT$11)</f>
        <v>71.991</v>
      </c>
      <c r="CJ42" s="2">
        <f>1/1000*SUM(Residues!CJ$11:CU$11)</f>
        <v>72.715199999999996</v>
      </c>
      <c r="CK42" s="2">
        <f>1/1000*SUM(Residues!CK$11:CV$11)</f>
        <v>74.314200000000014</v>
      </c>
      <c r="CL42" s="2">
        <f>1/1000*SUM(Residues!CL$11:CW$11)</f>
        <v>78.326300000000003</v>
      </c>
      <c r="CM42" s="2">
        <f>1/1000*SUM(Residues!CM$11:CX$11)</f>
        <v>78.106800000000007</v>
      </c>
      <c r="CN42" s="2">
        <f>1/1000*SUM(Residues!CN$11:CY$11)</f>
        <v>77.984999999999999</v>
      </c>
      <c r="CO42" s="2">
        <f>1/1000*SUM(Residues!CO$11:CZ$11)</f>
        <v>77.894700000000014</v>
      </c>
      <c r="CP42" s="2">
        <f>1/1000*SUM(Residues!CP$11:DA$11)</f>
        <v>84.377900000000011</v>
      </c>
      <c r="CQ42" s="2">
        <f>1/1000*SUM(Residues!CQ$11:DB$11)</f>
        <v>81.837600000000009</v>
      </c>
      <c r="CR42" s="2">
        <f>1/1000*SUM(Residues!CR$11:DC$11)</f>
        <v>74.549600000000012</v>
      </c>
      <c r="CS42" s="2">
        <f>1/1000*SUM(Residues!CS$11:DD$11)</f>
        <v>70.538900000000012</v>
      </c>
      <c r="CT42" s="2">
        <f>1/1000*SUM(Residues!CT$11:DE$11)</f>
        <v>67.204000000000008</v>
      </c>
      <c r="CU42" s="2">
        <f>1/1000*SUM(Residues!CU$11:DF$11)</f>
        <v>65.683700000000016</v>
      </c>
      <c r="CV42" s="2">
        <f>1/1000*SUM(Residues!CV$11:DG$11)</f>
        <v>65.665700000000015</v>
      </c>
      <c r="CW42" s="2">
        <f>1/1000*SUM(Residues!CW$11:DH$11)</f>
        <v>64.156100000000009</v>
      </c>
      <c r="CX42" s="2">
        <f>1/1000*SUM(Residues!CX$11:DI$11)</f>
        <v>61.850500000000004</v>
      </c>
      <c r="CY42" s="2">
        <f>1/1000*SUM(Residues!CY$11:DJ$11)</f>
        <v>61.762900000000009</v>
      </c>
      <c r="CZ42" s="2">
        <f>1/1000*SUM(Residues!CZ$11:DK$11)</f>
        <v>63.170899999999996</v>
      </c>
      <c r="DA42" s="2">
        <f>1/1000*SUM(Residues!DA$11:DL$11)</f>
        <v>66.30040000000001</v>
      </c>
      <c r="DB42" s="2">
        <f>1/1000*SUM(Residues!DB$11:DM$11)</f>
        <v>55.283800000000014</v>
      </c>
      <c r="DC42" s="2">
        <f>1/1000*SUM(Residues!DC$11:DN$11)</f>
        <v>54.090800000000009</v>
      </c>
      <c r="DD42" s="2">
        <f>1/1000*SUM(Residues!DD$11:DO$11)</f>
        <v>53.352400000000003</v>
      </c>
      <c r="DE42" s="2">
        <f>1/1000*SUM(Residues!DE$11:DP$11)</f>
        <v>52.0974</v>
      </c>
      <c r="DF42" s="2">
        <f>1/1000*SUM(Residues!DF$11:DQ$11)</f>
        <v>54.675800000000002</v>
      </c>
      <c r="DG42" s="2">
        <f>1/1000*SUM(Residues!DG$11:DR$11)</f>
        <v>54.740245000000002</v>
      </c>
      <c r="DH42" s="2">
        <f>1/1000*SUM(Residues!DH$11:DS$11)</f>
        <v>54.405062000000008</v>
      </c>
      <c r="DI42" s="2">
        <f>1/1000*SUM(Residues!DI$11:DT$11)</f>
        <v>53.305991000000006</v>
      </c>
      <c r="DJ42" s="2">
        <f>1/1000*SUM(Residues!DJ$11:DU$11)</f>
        <v>50.628318</v>
      </c>
      <c r="DK42" s="2">
        <f>1/1000*SUM(Residues!DK$11:DV$11)</f>
        <v>48.669506999999996</v>
      </c>
      <c r="DL42" s="2">
        <f>1/1000*SUM(Residues!DL$11:DW$11)</f>
        <v>44.188979000000003</v>
      </c>
      <c r="DM42" s="2">
        <f>1/1000*SUM(Residues!DM$11:DX$11)</f>
        <v>37.608804999999997</v>
      </c>
      <c r="DN42" s="2">
        <f>1/1000*SUM(Residues!DN$11:DY$11)</f>
        <v>34.295958999999996</v>
      </c>
      <c r="DO42" s="2">
        <f>1/1000*SUM(Residues!DO$11:DZ$11)</f>
        <v>34.103794999999998</v>
      </c>
      <c r="DP42" s="2">
        <f>1/1000*SUM(Residues!DP$11:EA$11)</f>
        <v>31.411802000000002</v>
      </c>
      <c r="DQ42" s="2">
        <f>1/1000*SUM(Residues!DQ$11:EB$11)</f>
        <v>29.061302000000001</v>
      </c>
      <c r="DR42" s="2">
        <f>1/1000*SUM(Residues!DR$11:EC$11)</f>
        <v>27.730450000000001</v>
      </c>
      <c r="DS42" s="2">
        <f>1/1000*SUM(Residues!DS$11:ED$11)</f>
        <v>25.392911999999999</v>
      </c>
      <c r="DT42" s="2">
        <f>1/1000*SUM(Residues!DT$11:EE$11)</f>
        <v>24.193746000000001</v>
      </c>
      <c r="DU42" s="2">
        <f>1/1000*SUM(Residues!DU$11:EF$11)</f>
        <v>25.123785000000002</v>
      </c>
      <c r="DV42" s="2">
        <f>1/1000*SUM(Residues!DV$11:EG$11)</f>
        <v>23.012528</v>
      </c>
      <c r="DW42" s="2">
        <f>1/1000*SUM(Residues!DW$11:EH$11)</f>
        <v>19.881676999999996</v>
      </c>
      <c r="DX42" s="2">
        <f>1/1000*SUM(Residues!DX$11:EI$11)</f>
        <v>19.793623999999998</v>
      </c>
      <c r="DY42" s="2">
        <f>1/1000*SUM(Residues!DY$11:EJ$11)</f>
        <v>20.443993999999996</v>
      </c>
      <c r="DZ42" s="2">
        <f>1/1000*SUM(Residues!DZ$11:EK$11)</f>
        <v>20.717641000000004</v>
      </c>
      <c r="EA42" s="2">
        <f>1/1000*SUM(Residues!EA$11:EL$11)</f>
        <v>19.821631</v>
      </c>
      <c r="EB42" s="2">
        <f>1/1000*SUM(Residues!EB$11:EM$11)</f>
        <v>21.305879000000004</v>
      </c>
      <c r="EC42" s="2">
        <f>1/1000*SUM(Residues!EC$11:EN$11)</f>
        <v>22.418327000000001</v>
      </c>
      <c r="ED42" s="2">
        <f>1/1000*SUM(Residues!ED$11:EO$11)</f>
        <v>21.168708000000002</v>
      </c>
      <c r="EE42" s="2">
        <f>1/1000*SUM(Residues!EE$11:EP$11)</f>
        <v>20.27511100000001</v>
      </c>
      <c r="EF42" s="2">
        <f>1/1000*SUM(Residues!EF$11:EQ$11)</f>
        <v>18.022942999999998</v>
      </c>
      <c r="EG42" s="2">
        <f>1/1000*SUM(Residues!EG$11:ER$11)</f>
        <v>14.547703000000002</v>
      </c>
      <c r="EH42" s="2">
        <f>1/1000*SUM(Residues!EH$11:ES$11)</f>
        <v>14.405355000000002</v>
      </c>
      <c r="EI42" s="2">
        <f>1/1000*SUM(Residues!EI$11:ET$11)</f>
        <v>14.302356000000001</v>
      </c>
      <c r="EJ42" s="2">
        <f>1/1000*SUM(Residues!EJ$11:EU$11)</f>
        <v>13.388588000000002</v>
      </c>
      <c r="EK42" s="2">
        <f>1/1000*SUM(Residues!EK$11:EV$11)</f>
        <v>11.810622000000004</v>
      </c>
      <c r="EL42" s="2">
        <f>1/1000*SUM(Residues!EL$11:EW$11)</f>
        <v>12.098381000000005</v>
      </c>
      <c r="EM42" s="2">
        <f>1/1000*SUM(Residues!EM$11:EX$11)</f>
        <v>9.9940110000000004</v>
      </c>
      <c r="EN42" s="2">
        <f>1/1000*SUM(Residues!EN$11:EY$11)</f>
        <v>8.123876000000001</v>
      </c>
      <c r="EO42" s="2">
        <f>1/1000*SUM(Residues!EO$11:EZ$11)</f>
        <v>6.5394680000000012</v>
      </c>
      <c r="EP42" s="2">
        <f>1/1000*SUM(Residues!EP$11:FA$11)</f>
        <v>8.032115000000001</v>
      </c>
      <c r="EQ42" s="2">
        <f>1/1000*SUM(Residues!EQ$11:FB$11)</f>
        <v>7.5426360000000008</v>
      </c>
      <c r="ER42" s="2">
        <f>1/1000*SUM(Residues!ER$11:FC$11)</f>
        <v>8.6571070000000017</v>
      </c>
      <c r="ES42" s="2">
        <f>1/1000*SUM(Residues!ES$11:FD$11)</f>
        <v>10.967733000000001</v>
      </c>
      <c r="ET42" s="2">
        <f>1/1000*SUM(Residues!ET$11:FE$11)</f>
        <v>11.518744000000003</v>
      </c>
      <c r="EU42" s="2">
        <f>1/1000*SUM(Residues!EU$11:FF$11)</f>
        <v>12.257906000000004</v>
      </c>
      <c r="EV42" s="2">
        <f>1/1000*SUM(Residues!EV$11:FG$11)</f>
        <v>12.337327000000005</v>
      </c>
      <c r="EW42" s="2">
        <f>1/1000*SUM(Residues!EW$11:FH$11)</f>
        <v>12.844387000000003</v>
      </c>
      <c r="EX42" s="2">
        <f>1/1000*SUM(Residues!EX$11:FI$11)</f>
        <v>11.370317000000002</v>
      </c>
      <c r="EY42" s="2">
        <f>1/1000*SUM(Residues!EY$11:FJ$11)</f>
        <v>12.322212000000002</v>
      </c>
      <c r="EZ42" s="2">
        <f>1/1000*SUM(Residues!EZ$11:FK$11)</f>
        <v>12.675760000000002</v>
      </c>
      <c r="FA42" s="2">
        <f>1/1000*SUM(Residues!FA$11:FL$11)</f>
        <v>13.677676000000002</v>
      </c>
      <c r="FB42" s="2">
        <f>1/1000*SUM(Residues!FB$11:FM$11)</f>
        <v>12.475137000000002</v>
      </c>
      <c r="FC42" s="2">
        <f>1/1000*SUM(Residues!FC$11:FN$11)</f>
        <v>15.000975</v>
      </c>
      <c r="FD42" s="2">
        <f>1/1000*SUM(Residues!FD$11:FO$11)</f>
        <v>14.973720999999999</v>
      </c>
      <c r="FE42" s="2">
        <f>1/1000*SUM(Residues!FE$11:FP$11)</f>
        <v>15.810407999999999</v>
      </c>
      <c r="FF42" s="2">
        <f>1/1000*SUM(Residues!FF$11:FQ$11)</f>
        <v>17.827496</v>
      </c>
      <c r="FG42" s="2">
        <f>1/1000*SUM(Residues!FG$11:FR$11)</f>
        <v>18.379677000000001</v>
      </c>
      <c r="FH42" s="2">
        <f>1/1000*SUM(Residues!FH$11:FS$11)</f>
        <v>18.787065000000002</v>
      </c>
      <c r="FI42" s="2">
        <f>1/1000*SUM(Residues!FI$11:FT$11)</f>
        <v>20.373910000000002</v>
      </c>
      <c r="FJ42" s="2">
        <f>1/1000*SUM(Residues!FJ$11:FU$11)</f>
        <v>22.632275000000007</v>
      </c>
      <c r="FK42" s="2">
        <f>1/1000*SUM(Residues!FK$11:FV$11)</f>
        <v>23.093537000000005</v>
      </c>
      <c r="FL42" s="2">
        <f>1/1000*SUM(Residues!FL$11:FW$11)</f>
        <v>24.671536000000003</v>
      </c>
      <c r="FM42" s="2">
        <f>1/1000*SUM(Residues!FM$11:FX$11)</f>
        <v>24.495964000000004</v>
      </c>
      <c r="FN42" s="2">
        <f>1/1000*SUM(Residues!FN$11:FY$11)</f>
        <v>23.792227000000004</v>
      </c>
    </row>
    <row r="43" spans="1:170">
      <c r="A43" t="str">
        <f>Pellets!A$12</f>
        <v>Denmark</v>
      </c>
      <c r="B43" s="2">
        <f>1/1000*SUM(Residues!B$12:M$12)</f>
        <v>62.334000000000003</v>
      </c>
      <c r="C43" s="2">
        <f>1/1000*SUM(Residues!C$12:N$12)</f>
        <v>62.033900000000003</v>
      </c>
      <c r="D43" s="2">
        <f>1/1000*SUM(Residues!D$12:O$12)</f>
        <v>61.505300000000013</v>
      </c>
      <c r="E43" s="2">
        <f>1/1000*SUM(Residues!E$12:P$12)</f>
        <v>60.000200000000007</v>
      </c>
      <c r="F43" s="2">
        <f>1/1000*SUM(Residues!F$12:Q$12)</f>
        <v>57.998800000000003</v>
      </c>
      <c r="G43" s="2">
        <f>1/1000*SUM(Residues!G$12:R$12)</f>
        <v>59.606700000000011</v>
      </c>
      <c r="H43" s="2">
        <f>1/1000*SUM(Residues!H$12:S$12)</f>
        <v>60.426400000000008</v>
      </c>
      <c r="I43" s="2">
        <f>1/1000*SUM(Residues!I$12:T$12)</f>
        <v>61.96050000000001</v>
      </c>
      <c r="J43" s="2">
        <f>1/1000*SUM(Residues!J$12:U$12)</f>
        <v>65.620100000000008</v>
      </c>
      <c r="K43" s="2">
        <f>1/1000*SUM(Residues!K$12:V$12)</f>
        <v>67.650000000000006</v>
      </c>
      <c r="L43" s="2">
        <f>1/1000*SUM(Residues!L$12:W$12)</f>
        <v>66.966100000000012</v>
      </c>
      <c r="M43" s="2">
        <f>1/1000*SUM(Residues!M$12:X$12)</f>
        <v>65.594300000000004</v>
      </c>
      <c r="N43" s="2">
        <f>1/1000*SUM(Residues!N$12:Y$12)</f>
        <v>65.430199999999999</v>
      </c>
      <c r="O43" s="2">
        <f>1/1000*SUM(Residues!O$12:Z$12)</f>
        <v>61.702100000000016</v>
      </c>
      <c r="P43" s="2">
        <f>1/1000*SUM(Residues!P$12:AA$12)</f>
        <v>59.907000000000018</v>
      </c>
      <c r="Q43" s="2">
        <f>1/1000*SUM(Residues!Q$12:AB$12)</f>
        <v>56.053900000000013</v>
      </c>
      <c r="R43" s="2">
        <f>1/1000*SUM(Residues!R$12:AC$12)</f>
        <v>53.979200000000013</v>
      </c>
      <c r="S43" s="2">
        <f>1/1000*SUM(Residues!S$12:AD$12)</f>
        <v>49.041900000000005</v>
      </c>
      <c r="T43" s="2">
        <f>1/1000*SUM(Residues!T$12:AE$12)</f>
        <v>43.870899999999999</v>
      </c>
      <c r="U43" s="2">
        <f>1/1000*SUM(Residues!U$12:AF$12)</f>
        <v>38.0505</v>
      </c>
      <c r="V43" s="2">
        <f>1/1000*SUM(Residues!V$12:AG$12)</f>
        <v>33.239800000000002</v>
      </c>
      <c r="W43" s="2">
        <f>1/1000*SUM(Residues!W$12:AH$12)</f>
        <v>30.164099999999998</v>
      </c>
      <c r="X43" s="2">
        <f>1/1000*SUM(Residues!X$12:AI$12)</f>
        <v>28.883299999999995</v>
      </c>
      <c r="Y43" s="2">
        <f>1/1000*SUM(Residues!Y$12:AJ$12)</f>
        <v>29.041499999999992</v>
      </c>
      <c r="Z43" s="2">
        <f>1/1000*SUM(Residues!Z$12:AK$12)</f>
        <v>28.970299999999998</v>
      </c>
      <c r="AA43" s="2">
        <f>1/1000*SUM(Residues!AA$12:AL$12)</f>
        <v>31.285199999999996</v>
      </c>
      <c r="AB43" s="2">
        <f>1/1000*SUM(Residues!AB$12:AM$12)</f>
        <v>30.278099999999998</v>
      </c>
      <c r="AC43" s="2">
        <f>1/1000*SUM(Residues!AC$12:AN$12)</f>
        <v>32.867399999999996</v>
      </c>
      <c r="AD43" s="2">
        <f>1/1000*SUM(Residues!AD$12:AO$12)</f>
        <v>34.223199999999999</v>
      </c>
      <c r="AE43" s="2">
        <f>1/1000*SUM(Residues!AE$12:AP$12)</f>
        <v>34.299799999999998</v>
      </c>
      <c r="AF43" s="2">
        <f>1/1000*SUM(Residues!AF$12:AQ$12)</f>
        <v>36.120299999999993</v>
      </c>
      <c r="AG43" s="2">
        <f>1/1000*SUM(Residues!AG$12:AR$12)</f>
        <v>36.451900000000002</v>
      </c>
      <c r="AH43" s="2">
        <f>1/1000*SUM(Residues!AH$12:AS$12)</f>
        <v>36.097200000000001</v>
      </c>
      <c r="AI43" s="2">
        <f>1/1000*SUM(Residues!AI$12:AT$12)</f>
        <v>35.0259</v>
      </c>
      <c r="AJ43" s="2">
        <f>1/1000*SUM(Residues!AJ$12:AU$12)</f>
        <v>34.346200000000003</v>
      </c>
      <c r="AK43" s="2">
        <f>1/1000*SUM(Residues!AK$12:AV$12)</f>
        <v>34.325300000000006</v>
      </c>
      <c r="AL43" s="2">
        <f>1/1000*SUM(Residues!AL$12:AW$12)</f>
        <v>33.723400000000005</v>
      </c>
      <c r="AM43" s="2">
        <f>1/1000*SUM(Residues!AM$12:AX$12)</f>
        <v>33.087799999999994</v>
      </c>
      <c r="AN43" s="2">
        <f>1/1000*SUM(Residues!AN$12:AY$12)</f>
        <v>33.235599999999998</v>
      </c>
      <c r="AO43" s="2">
        <f>1/1000*SUM(Residues!AO$12:AZ$12)</f>
        <v>30.631799999999998</v>
      </c>
      <c r="AP43" s="2">
        <f>1/1000*SUM(Residues!AP$12:BA$12)</f>
        <v>28.833199999999998</v>
      </c>
      <c r="AQ43" s="2">
        <f>1/1000*SUM(Residues!AQ$12:BB$12)</f>
        <v>28.843700000000002</v>
      </c>
      <c r="AR43" s="2">
        <f>1/1000*SUM(Residues!AR$12:BC$12)</f>
        <v>27.221799999999998</v>
      </c>
      <c r="AS43" s="2">
        <f>1/1000*SUM(Residues!AS$12:BD$12)</f>
        <v>26.691200000000002</v>
      </c>
      <c r="AT43" s="2">
        <f>1/1000*SUM(Residues!AT$12:BE$12)</f>
        <v>24.557000000000006</v>
      </c>
      <c r="AU43" s="2">
        <f>1/1000*SUM(Residues!AU$12:BF$12)</f>
        <v>23.353400000000001</v>
      </c>
      <c r="AV43" s="2">
        <f>1/1000*SUM(Residues!AV$12:BG$12)</f>
        <v>21.083099999999998</v>
      </c>
      <c r="AW43" s="2">
        <f>1/1000*SUM(Residues!AW$12:BH$12)</f>
        <v>19.288700000000002</v>
      </c>
      <c r="AX43" s="2">
        <f>1/1000*SUM(Residues!AX$12:BI$12)</f>
        <v>19.793099999999999</v>
      </c>
      <c r="AY43" s="2">
        <f>1/1000*SUM(Residues!AY$12:BJ$12)</f>
        <v>18.327300000000001</v>
      </c>
      <c r="AZ43" s="2">
        <f>1/1000*SUM(Residues!AZ$12:BK$12)</f>
        <v>18.5242</v>
      </c>
      <c r="BA43" s="2">
        <f>1/1000*SUM(Residues!BA$12:BL$12)</f>
        <v>18.527999999999999</v>
      </c>
      <c r="BB43" s="2">
        <f>1/1000*SUM(Residues!BB$12:BM$12)</f>
        <v>18.320600000000002</v>
      </c>
      <c r="BC43" s="2">
        <f>1/1000*SUM(Residues!BC$12:BN$12)</f>
        <v>18.723800000000004</v>
      </c>
      <c r="BD43" s="2">
        <f>1/1000*SUM(Residues!BD$12:BO$12)</f>
        <v>18.664900000000003</v>
      </c>
      <c r="BE43" s="2">
        <f>1/1000*SUM(Residues!BE$12:BP$12)</f>
        <v>18.111499999999999</v>
      </c>
      <c r="BF43" s="2">
        <f>1/1000*SUM(Residues!BF$12:BQ$12)</f>
        <v>18.082400000000003</v>
      </c>
      <c r="BG43" s="2">
        <f>1/1000*SUM(Residues!BG$12:BR$12)</f>
        <v>20.067700000000002</v>
      </c>
      <c r="BH43" s="2">
        <f>1/1000*SUM(Residues!BH$12:BS$12)</f>
        <v>23.182699999999997</v>
      </c>
      <c r="BI43" s="2">
        <f>1/1000*SUM(Residues!BI$12:BT$12)</f>
        <v>24.420999999999999</v>
      </c>
      <c r="BJ43" s="2">
        <f>1/1000*SUM(Residues!BJ$12:BU$12)</f>
        <v>23.775099999999995</v>
      </c>
      <c r="BK43" s="2">
        <f>1/1000*SUM(Residues!BK$12:BV$12)</f>
        <v>26.1678</v>
      </c>
      <c r="BL43" s="2">
        <f>1/1000*SUM(Residues!BL$12:BW$12)</f>
        <v>26.2561</v>
      </c>
      <c r="BM43" s="2">
        <f>1/1000*SUM(Residues!BM$12:BX$12)</f>
        <v>27.069699999999997</v>
      </c>
      <c r="BN43" s="2">
        <f>1/1000*SUM(Residues!BN$12:BY$12)</f>
        <v>28.339099999999998</v>
      </c>
      <c r="BO43" s="2">
        <f>1/1000*SUM(Residues!BO$12:BZ$12)</f>
        <v>27.770899999999994</v>
      </c>
      <c r="BP43" s="2">
        <f>1/1000*SUM(Residues!BP$12:CA$12)</f>
        <v>27.463399999999996</v>
      </c>
      <c r="BQ43" s="2">
        <f>1/1000*SUM(Residues!BQ$12:CB$12)</f>
        <v>28.105299999999996</v>
      </c>
      <c r="BR43" s="2">
        <f>1/1000*SUM(Residues!BR$12:CC$12)</f>
        <v>28.160399999999996</v>
      </c>
      <c r="BS43" s="2">
        <f>1/1000*SUM(Residues!BS$12:CD$12)</f>
        <v>26.565299999999993</v>
      </c>
      <c r="BT43" s="2">
        <f>1/1000*SUM(Residues!BT$12:CE$12)</f>
        <v>24.803299999999997</v>
      </c>
      <c r="BU43" s="2">
        <f>1/1000*SUM(Residues!BU$12:CF$12)</f>
        <v>24.443099999999998</v>
      </c>
      <c r="BV43" s="2">
        <f>1/1000*SUM(Residues!BV$12:CG$12)</f>
        <v>24.291799999999995</v>
      </c>
      <c r="BW43" s="2">
        <f>1/1000*SUM(Residues!BW$12:CH$12)</f>
        <v>21.992999999999991</v>
      </c>
      <c r="BX43" s="2">
        <f>1/1000*SUM(Residues!BX$12:CI$12)</f>
        <v>23.276</v>
      </c>
      <c r="BY43" s="2">
        <f>1/1000*SUM(Residues!BY$12:CJ$12)</f>
        <v>23.5517</v>
      </c>
      <c r="BZ43" s="2">
        <f>1/1000*SUM(Residues!BZ$12:CK$12)</f>
        <v>23.333900000000003</v>
      </c>
      <c r="CA43" s="2">
        <f>1/1000*SUM(Residues!CA$12:CL$12)</f>
        <v>23.708499999999997</v>
      </c>
      <c r="CB43" s="2">
        <f>1/1000*SUM(Residues!CB$12:CM$12)</f>
        <v>25.053299999999997</v>
      </c>
      <c r="CC43" s="2">
        <f>1/1000*SUM(Residues!CC$12:CN$12)</f>
        <v>25.532799999999995</v>
      </c>
      <c r="CD43" s="2">
        <f>1/1000*SUM(Residues!CD$12:CO$12)</f>
        <v>28.133699999999997</v>
      </c>
      <c r="CE43" s="2">
        <f>1/1000*SUM(Residues!CE$12:CP$12)</f>
        <v>30.854900000000001</v>
      </c>
      <c r="CF43" s="2">
        <f>1/1000*SUM(Residues!CF$12:CQ$12)</f>
        <v>30.557800000000004</v>
      </c>
      <c r="CG43" s="2">
        <f>1/1000*SUM(Residues!CG$12:CR$12)</f>
        <v>30.301500000000001</v>
      </c>
      <c r="CH43" s="2">
        <f>1/1000*SUM(Residues!CH$12:CS$12)</f>
        <v>30.497299999999999</v>
      </c>
      <c r="CI43" s="2">
        <f>1/1000*SUM(Residues!CI$12:CT$12)</f>
        <v>32.667699999999996</v>
      </c>
      <c r="CJ43" s="2">
        <f>1/1000*SUM(Residues!CJ$12:CU$12)</f>
        <v>30.669599999999999</v>
      </c>
      <c r="CK43" s="2">
        <f>1/1000*SUM(Residues!CK$12:CV$12)</f>
        <v>29.784899999999993</v>
      </c>
      <c r="CL43" s="2">
        <f>1/1000*SUM(Residues!CL$12:CW$12)</f>
        <v>29.620199999999997</v>
      </c>
      <c r="CM43" s="2">
        <f>1/1000*SUM(Residues!CM$12:CX$12)</f>
        <v>29.5977</v>
      </c>
      <c r="CN43" s="2">
        <f>1/1000*SUM(Residues!CN$12:CY$12)</f>
        <v>28.590900000000001</v>
      </c>
      <c r="CO43" s="2">
        <f>1/1000*SUM(Residues!CO$12:CZ$12)</f>
        <v>29.938100000000006</v>
      </c>
      <c r="CP43" s="2">
        <f>1/1000*SUM(Residues!CP$12:DA$12)</f>
        <v>33.04460000000001</v>
      </c>
      <c r="CQ43" s="2">
        <f>1/1000*SUM(Residues!CQ$12:DB$12)</f>
        <v>35.535300000000007</v>
      </c>
      <c r="CR43" s="2">
        <f>1/1000*SUM(Residues!CR$12:DC$12)</f>
        <v>41.165500000000009</v>
      </c>
      <c r="CS43" s="2">
        <f>1/1000*SUM(Residues!CS$12:DD$12)</f>
        <v>44.921800000000012</v>
      </c>
      <c r="CT43" s="2">
        <f>1/1000*SUM(Residues!CT$12:DE$12)</f>
        <v>47.709300000000013</v>
      </c>
      <c r="CU43" s="2">
        <f>1/1000*SUM(Residues!CU$12:DF$12)</f>
        <v>46.181100000000015</v>
      </c>
      <c r="CV43" s="2">
        <f>1/1000*SUM(Residues!CV$12:DG$12)</f>
        <v>47.30190000000001</v>
      </c>
      <c r="CW43" s="2">
        <f>1/1000*SUM(Residues!CW$12:DH$12)</f>
        <v>46.76080000000001</v>
      </c>
      <c r="CX43" s="2">
        <f>1/1000*SUM(Residues!CX$12:DI$12)</f>
        <v>49.643200000000014</v>
      </c>
      <c r="CY43" s="2">
        <f>1/1000*SUM(Residues!CY$12:DJ$12)</f>
        <v>50.808900000000015</v>
      </c>
      <c r="CZ43" s="2">
        <f>1/1000*SUM(Residues!CZ$12:DK$12)</f>
        <v>50.255600000000008</v>
      </c>
      <c r="DA43" s="2">
        <f>1/1000*SUM(Residues!DA$12:DL$12)</f>
        <v>47.644000000000013</v>
      </c>
      <c r="DB43" s="2">
        <f>1/1000*SUM(Residues!DB$12:DM$12)</f>
        <v>41.194700000000005</v>
      </c>
      <c r="DC43" s="2">
        <f>1/1000*SUM(Residues!DC$12:DN$12)</f>
        <v>35.038000000000004</v>
      </c>
      <c r="DD43" s="2">
        <f>1/1000*SUM(Residues!DD$12:DO$12)</f>
        <v>29.569200000000006</v>
      </c>
      <c r="DE43" s="2">
        <f>1/1000*SUM(Residues!DE$12:DP$12)</f>
        <v>26.185900000000004</v>
      </c>
      <c r="DF43" s="2">
        <f>1/1000*SUM(Residues!DF$12:DQ$12)</f>
        <v>23.020899999999997</v>
      </c>
      <c r="DG43" s="2">
        <f>1/1000*SUM(Residues!DG$12:DR$12)</f>
        <v>22.518793999999996</v>
      </c>
      <c r="DH43" s="2">
        <f>1/1000*SUM(Residues!DH$12:DS$12)</f>
        <v>20.078611999999993</v>
      </c>
      <c r="DI43" s="2">
        <f>1/1000*SUM(Residues!DI$12:DT$12)</f>
        <v>20.576620999999999</v>
      </c>
      <c r="DJ43" s="2">
        <f>1/1000*SUM(Residues!DJ$12:DU$12)</f>
        <v>17.062951999999999</v>
      </c>
      <c r="DK43" s="2">
        <f>1/1000*SUM(Residues!DK$12:DV$12)</f>
        <v>15.188886999999999</v>
      </c>
      <c r="DL43" s="2">
        <f>1/1000*SUM(Residues!DL$12:DW$12)</f>
        <v>14.781855999999999</v>
      </c>
      <c r="DM43" s="2">
        <f>1/1000*SUM(Residues!DM$12:DX$12)</f>
        <v>14.483731000000001</v>
      </c>
      <c r="DN43" s="2">
        <f>1/1000*SUM(Residues!DN$12:DY$12)</f>
        <v>14.001950000000001</v>
      </c>
      <c r="DO43" s="2">
        <f>1/1000*SUM(Residues!DO$12:DZ$12)</f>
        <v>14.351502000000002</v>
      </c>
      <c r="DP43" s="2">
        <f>1/1000*SUM(Residues!DP$12:EA$12)</f>
        <v>13.803405000000003</v>
      </c>
      <c r="DQ43" s="2">
        <f>1/1000*SUM(Residues!DQ$12:EB$12)</f>
        <v>12.854127</v>
      </c>
      <c r="DR43" s="2">
        <f>1/1000*SUM(Residues!DR$12:EC$12)</f>
        <v>12.129332000000002</v>
      </c>
      <c r="DS43" s="2">
        <f>1/1000*SUM(Residues!DS$12:ED$12)</f>
        <v>11.242402</v>
      </c>
      <c r="DT43" s="2">
        <f>1/1000*SUM(Residues!DT$12:EE$12)</f>
        <v>11.953524000000002</v>
      </c>
      <c r="DU43" s="2">
        <f>1/1000*SUM(Residues!DU$12:EF$12)</f>
        <v>11.196808000000001</v>
      </c>
      <c r="DV43" s="2">
        <f>1/1000*SUM(Residues!DV$12:EG$12)</f>
        <v>10.454906999999999</v>
      </c>
      <c r="DW43" s="2">
        <f>1/1000*SUM(Residues!DW$12:EH$12)</f>
        <v>9.9244319999999977</v>
      </c>
      <c r="DX43" s="2">
        <f>1/1000*SUM(Residues!DX$12:EI$12)</f>
        <v>9.6901299999999981</v>
      </c>
      <c r="DY43" s="2">
        <f>1/1000*SUM(Residues!DY$12:EJ$12)</f>
        <v>9.3929950000000009</v>
      </c>
      <c r="DZ43" s="2">
        <f>1/1000*SUM(Residues!DZ$12:EK$12)</f>
        <v>9.0040510000000022</v>
      </c>
      <c r="EA43" s="2">
        <f>1/1000*SUM(Residues!EA$12:EL$12)</f>
        <v>7.6539109999999999</v>
      </c>
      <c r="EB43" s="2">
        <f>1/1000*SUM(Residues!EB$12:EM$12)</f>
        <v>6.4563939999999995</v>
      </c>
      <c r="EC43" s="2">
        <f>1/1000*SUM(Residues!EC$12:EN$12)</f>
        <v>6.0936460000000015</v>
      </c>
      <c r="ED43" s="2">
        <f>1/1000*SUM(Residues!ED$12:EO$12)</f>
        <v>5.9708170000000012</v>
      </c>
      <c r="EE43" s="2">
        <f>1/1000*SUM(Residues!EE$12:EP$12)</f>
        <v>5.2643940000000011</v>
      </c>
      <c r="EF43" s="2">
        <f>1/1000*SUM(Residues!EF$12:EQ$12)</f>
        <v>4.764247000000001</v>
      </c>
      <c r="EG43" s="2">
        <f>1/1000*SUM(Residues!EG$12:ER$12)</f>
        <v>5.1442550000000038</v>
      </c>
      <c r="EH43" s="2">
        <f>1/1000*SUM(Residues!EH$12:ES$12)</f>
        <v>5.717464000000005</v>
      </c>
      <c r="EI43" s="2">
        <f>1/1000*SUM(Residues!EI$12:ET$12)</f>
        <v>6.3590260000000063</v>
      </c>
      <c r="EJ43" s="2">
        <f>1/1000*SUM(Residues!EJ$12:EU$12)</f>
        <v>6.8445130000000036</v>
      </c>
      <c r="EK43" s="2">
        <f>1/1000*SUM(Residues!EK$12:EV$12)</f>
        <v>7.2375950000000016</v>
      </c>
      <c r="EL43" s="2">
        <f>1/1000*SUM(Residues!EL$12:EW$12)</f>
        <v>7.5295760000000014</v>
      </c>
      <c r="EM43" s="2">
        <f>1/1000*SUM(Residues!EM$12:EX$12)</f>
        <v>8.2100950000000008</v>
      </c>
      <c r="EN43" s="2">
        <f>1/1000*SUM(Residues!EN$12:EY$12)</f>
        <v>8.0453140000000012</v>
      </c>
      <c r="EO43" s="2">
        <f>1/1000*SUM(Residues!EO$12:EZ$12)</f>
        <v>7.417072000000001</v>
      </c>
      <c r="EP43" s="2">
        <f>1/1000*SUM(Residues!EP$12:FA$12)</f>
        <v>7.6623160000000015</v>
      </c>
      <c r="EQ43" s="2">
        <f>1/1000*SUM(Residues!EQ$12:FB$12)</f>
        <v>7.8295960000000004</v>
      </c>
      <c r="ER43" s="2">
        <f>1/1000*SUM(Residues!ER$12:FC$12)</f>
        <v>8.3574750000000027</v>
      </c>
      <c r="ES43" s="2">
        <f>1/1000*SUM(Residues!ES$12:FD$12)</f>
        <v>8.6399570000000026</v>
      </c>
      <c r="ET43" s="2">
        <f>1/1000*SUM(Residues!ET$12:FE$12)</f>
        <v>8.2056419999999992</v>
      </c>
      <c r="EU43" s="2">
        <f>1/1000*SUM(Residues!EU$12:FF$12)</f>
        <v>7.9682139999999979</v>
      </c>
      <c r="EV43" s="2">
        <f>1/1000*SUM(Residues!EV$12:FG$12)</f>
        <v>7.8843800000000011</v>
      </c>
      <c r="EW43" s="2">
        <f>1/1000*SUM(Residues!EW$12:FH$12)</f>
        <v>8.2370500000000035</v>
      </c>
      <c r="EX43" s="2">
        <f>1/1000*SUM(Residues!EX$12:FI$12)</f>
        <v>9.4372550000000022</v>
      </c>
      <c r="EY43" s="2">
        <f>1/1000*SUM(Residues!EY$12:FJ$12)</f>
        <v>9.6196130000000029</v>
      </c>
      <c r="EZ43" s="2">
        <f>1/1000*SUM(Residues!EZ$12:FK$12)</f>
        <v>10.241420000000002</v>
      </c>
      <c r="FA43" s="2">
        <f>1/1000*SUM(Residues!FA$12:FL$12)</f>
        <v>10.752545</v>
      </c>
      <c r="FB43" s="2">
        <f>1/1000*SUM(Residues!FB$12:FM$12)</f>
        <v>11.475271000000001</v>
      </c>
      <c r="FC43" s="2">
        <f>1/1000*SUM(Residues!FC$12:FN$12)</f>
        <v>12.878647000000001</v>
      </c>
      <c r="FD43" s="2">
        <f>1/1000*SUM(Residues!FD$12:FO$12)</f>
        <v>12.931384000000001</v>
      </c>
      <c r="FE43" s="2">
        <f>1/1000*SUM(Residues!FE$12:FP$12)</f>
        <v>12.467234999999999</v>
      </c>
      <c r="FF43" s="2">
        <f>1/1000*SUM(Residues!FF$12:FQ$12)</f>
        <v>12.308864000000002</v>
      </c>
      <c r="FG43" s="2">
        <f>1/1000*SUM(Residues!FG$12:FR$12)</f>
        <v>12.261573000000002</v>
      </c>
      <c r="FH43" s="2">
        <f>1/1000*SUM(Residues!FH$12:FS$12)</f>
        <v>12.220332999999998</v>
      </c>
      <c r="FI43" s="2">
        <f>1/1000*SUM(Residues!FI$12:FT$12)</f>
        <v>12.063701000000002</v>
      </c>
      <c r="FJ43" s="2">
        <f>1/1000*SUM(Residues!FJ$12:FU$12)</f>
        <v>11.049786000000005</v>
      </c>
      <c r="FK43" s="2">
        <f>1/1000*SUM(Residues!FK$12:FV$12)</f>
        <v>11.314212000000001</v>
      </c>
      <c r="FL43" s="2">
        <f>1/1000*SUM(Residues!FL$12:FW$12)</f>
        <v>12.958192</v>
      </c>
      <c r="FM43" s="2">
        <f>1/1000*SUM(Residues!FM$12:FX$12)</f>
        <v>14.659658000000004</v>
      </c>
      <c r="FN43" s="2">
        <f>1/1000*SUM(Residues!FN$12:FY$12)</f>
        <v>13.337512000000002</v>
      </c>
    </row>
    <row r="44" spans="1:170">
      <c r="A44" t="str">
        <f>Pellets!A$16</f>
        <v>Germany</v>
      </c>
      <c r="B44" s="2">
        <f>1/1000*SUM(Residues!B$16:M$16)</f>
        <v>170.7878</v>
      </c>
      <c r="C44" s="2">
        <f>1/1000*SUM(Residues!C$16:N$16)</f>
        <v>178.77059999999997</v>
      </c>
      <c r="D44" s="2">
        <f>1/1000*SUM(Residues!D$16:O$16)</f>
        <v>178.33540000000002</v>
      </c>
      <c r="E44" s="2">
        <f>1/1000*SUM(Residues!E$16:P$16)</f>
        <v>178.16290000000004</v>
      </c>
      <c r="F44" s="2">
        <f>1/1000*SUM(Residues!F$16:Q$16)</f>
        <v>169.80880000000002</v>
      </c>
      <c r="G44" s="2">
        <f>1/1000*SUM(Residues!G$16:R$16)</f>
        <v>171.16190000000003</v>
      </c>
      <c r="H44" s="2">
        <f>1/1000*SUM(Residues!H$16:S$16)</f>
        <v>165.20400000000001</v>
      </c>
      <c r="I44" s="2">
        <f>1/1000*SUM(Residues!I$16:T$16)</f>
        <v>165.2765</v>
      </c>
      <c r="J44" s="2">
        <f>1/1000*SUM(Residues!J$16:U$16)</f>
        <v>160.13740000000001</v>
      </c>
      <c r="K44" s="2">
        <f>1/1000*SUM(Residues!K$16:V$16)</f>
        <v>159.93690000000004</v>
      </c>
      <c r="L44" s="2">
        <f>1/1000*SUM(Residues!L$16:W$16)</f>
        <v>160.55560000000003</v>
      </c>
      <c r="M44" s="2">
        <f>1/1000*SUM(Residues!M$16:X$16)</f>
        <v>159.53430000000006</v>
      </c>
      <c r="N44" s="2">
        <f>1/1000*SUM(Residues!N$16:Y$16)</f>
        <v>161.73620000000005</v>
      </c>
      <c r="O44" s="2">
        <f>1/1000*SUM(Residues!O$16:Z$16)</f>
        <v>150.71799999999999</v>
      </c>
      <c r="P44" s="2">
        <f>1/1000*SUM(Residues!P$16:AA$16)</f>
        <v>142.35150000000002</v>
      </c>
      <c r="Q44" s="2">
        <f>1/1000*SUM(Residues!Q$16:AB$16)</f>
        <v>131.40309999999999</v>
      </c>
      <c r="R44" s="2">
        <f>1/1000*SUM(Residues!R$16:AC$16)</f>
        <v>128.0873</v>
      </c>
      <c r="S44" s="2">
        <f>1/1000*SUM(Residues!S$16:AD$16)</f>
        <v>123.4543</v>
      </c>
      <c r="T44" s="2">
        <f>1/1000*SUM(Residues!T$16:AE$16)</f>
        <v>119.64670000000002</v>
      </c>
      <c r="U44" s="2">
        <f>1/1000*SUM(Residues!U$16:AF$16)</f>
        <v>115.15430000000002</v>
      </c>
      <c r="V44" s="2">
        <f>1/1000*SUM(Residues!V$16:AG$16)</f>
        <v>110.36720000000001</v>
      </c>
      <c r="W44" s="2">
        <f>1/1000*SUM(Residues!W$16:AH$16)</f>
        <v>104.69470000000001</v>
      </c>
      <c r="X44" s="2">
        <f>1/1000*SUM(Residues!X$16:AI$16)</f>
        <v>100.7247</v>
      </c>
      <c r="Y44" s="2">
        <f>1/1000*SUM(Residues!Y$16:AJ$16)</f>
        <v>106.90339999999999</v>
      </c>
      <c r="Z44" s="2">
        <f>1/1000*SUM(Residues!Z$16:AK$16)</f>
        <v>103.9729</v>
      </c>
      <c r="AA44" s="2">
        <f>1/1000*SUM(Residues!AA$16:AL$16)</f>
        <v>110.90309999999999</v>
      </c>
      <c r="AB44" s="2">
        <f>1/1000*SUM(Residues!AB$16:AM$16)</f>
        <v>115.0394</v>
      </c>
      <c r="AC44" s="2">
        <f>1/1000*SUM(Residues!AC$16:AN$16)</f>
        <v>126.85550000000001</v>
      </c>
      <c r="AD44" s="2">
        <f>1/1000*SUM(Residues!AD$16:AO$16)</f>
        <v>138.78300000000002</v>
      </c>
      <c r="AE44" s="2">
        <f>1/1000*SUM(Residues!AE$16:AP$16)</f>
        <v>154.8314</v>
      </c>
      <c r="AF44" s="2">
        <f>1/1000*SUM(Residues!AF$16:AQ$16)</f>
        <v>167.19330000000002</v>
      </c>
      <c r="AG44" s="2">
        <f>1/1000*SUM(Residues!AG$16:AR$16)</f>
        <v>188.11490000000003</v>
      </c>
      <c r="AH44" s="2">
        <f>1/1000*SUM(Residues!AH$16:AS$16)</f>
        <v>205.9529</v>
      </c>
      <c r="AI44" s="2">
        <f>1/1000*SUM(Residues!AI$16:AT$16)</f>
        <v>217.37020000000001</v>
      </c>
      <c r="AJ44" s="2">
        <f>1/1000*SUM(Residues!AJ$16:AU$16)</f>
        <v>225.1626</v>
      </c>
      <c r="AK44" s="2">
        <f>1/1000*SUM(Residues!AK$16:AV$16)</f>
        <v>221.25440000000003</v>
      </c>
      <c r="AL44" s="2">
        <f>1/1000*SUM(Residues!AL$16:AW$16)</f>
        <v>223.86199999999999</v>
      </c>
      <c r="AM44" s="2">
        <f>1/1000*SUM(Residues!AM$16:AX$16)</f>
        <v>231.357</v>
      </c>
      <c r="AN44" s="2">
        <f>1/1000*SUM(Residues!AN$16:AY$16)</f>
        <v>240.339</v>
      </c>
      <c r="AO44" s="2">
        <f>1/1000*SUM(Residues!AO$16:AZ$16)</f>
        <v>243.68269999999998</v>
      </c>
      <c r="AP44" s="2">
        <f>1/1000*SUM(Residues!AP$16:BA$16)</f>
        <v>238.28609999999998</v>
      </c>
      <c r="AQ44" s="2">
        <f>1/1000*SUM(Residues!AQ$16:BB$16)</f>
        <v>234.06109999999998</v>
      </c>
      <c r="AR44" s="2">
        <f>1/1000*SUM(Residues!AR$16:BC$16)</f>
        <v>237.29270000000002</v>
      </c>
      <c r="AS44" s="2">
        <f>1/1000*SUM(Residues!AS$16:BD$16)</f>
        <v>235.32870000000003</v>
      </c>
      <c r="AT44" s="2">
        <f>1/1000*SUM(Residues!AT$16:BE$16)</f>
        <v>246.77520000000001</v>
      </c>
      <c r="AU44" s="2">
        <f>1/1000*SUM(Residues!AU$16:BF$16)</f>
        <v>260.05469999999997</v>
      </c>
      <c r="AV44" s="2">
        <f>1/1000*SUM(Residues!AV$16:BG$16)</f>
        <v>286.37630000000001</v>
      </c>
      <c r="AW44" s="2">
        <f>1/1000*SUM(Residues!AW$16:BH$16)</f>
        <v>294.6311</v>
      </c>
      <c r="AX44" s="2">
        <f>1/1000*SUM(Residues!AX$16:BI$16)</f>
        <v>300.14530000000002</v>
      </c>
      <c r="AY44" s="2">
        <f>1/1000*SUM(Residues!AY$16:BJ$16)</f>
        <v>296.64670000000001</v>
      </c>
      <c r="AZ44" s="2">
        <f>1/1000*SUM(Residues!AZ$16:BK$16)</f>
        <v>296.60520000000002</v>
      </c>
      <c r="BA44" s="2">
        <f>1/1000*SUM(Residues!BA$16:BL$16)</f>
        <v>300.18779999999998</v>
      </c>
      <c r="BB44" s="2">
        <f>1/1000*SUM(Residues!BB$16:BM$16)</f>
        <v>304.09570000000002</v>
      </c>
      <c r="BC44" s="2">
        <f>1/1000*SUM(Residues!BC$16:BN$16)</f>
        <v>303.87790000000001</v>
      </c>
      <c r="BD44" s="2">
        <f>1/1000*SUM(Residues!BD$16:BO$16)</f>
        <v>303.25560000000002</v>
      </c>
      <c r="BE44" s="2">
        <f>1/1000*SUM(Residues!BE$16:BP$16)</f>
        <v>304.84830000000005</v>
      </c>
      <c r="BF44" s="2">
        <f>1/1000*SUM(Residues!BF$16:BQ$16)</f>
        <v>297.95880000000005</v>
      </c>
      <c r="BG44" s="2">
        <f>1/1000*SUM(Residues!BG$16:BR$16)</f>
        <v>306.68329999999997</v>
      </c>
      <c r="BH44" s="2">
        <f>1/1000*SUM(Residues!BH$16:BS$16)</f>
        <v>308.23220000000003</v>
      </c>
      <c r="BI44" s="2">
        <f>1/1000*SUM(Residues!BI$16:BT$16)</f>
        <v>316.66210000000007</v>
      </c>
      <c r="BJ44" s="2">
        <f>1/1000*SUM(Residues!BJ$16:BU$16)</f>
        <v>325.12400000000002</v>
      </c>
      <c r="BK44" s="2">
        <f>1/1000*SUM(Residues!BK$16:BV$16)</f>
        <v>336.53939999999994</v>
      </c>
      <c r="BL44" s="2">
        <f>1/1000*SUM(Residues!BL$16:BW$16)</f>
        <v>348.42160000000001</v>
      </c>
      <c r="BM44" s="2">
        <f>1/1000*SUM(Residues!BM$16:BX$16)</f>
        <v>357.53430000000003</v>
      </c>
      <c r="BN44" s="2">
        <f>1/1000*SUM(Residues!BN$16:BY$16)</f>
        <v>370.06580000000002</v>
      </c>
      <c r="BO44" s="2">
        <f>1/1000*SUM(Residues!BO$16:BZ$16)</f>
        <v>376.03970000000004</v>
      </c>
      <c r="BP44" s="2">
        <f>1/1000*SUM(Residues!BP$16:CA$16)</f>
        <v>378.71909999999997</v>
      </c>
      <c r="BQ44" s="2">
        <f>1/1000*SUM(Residues!BQ$16:CB$16)</f>
        <v>377.44450000000001</v>
      </c>
      <c r="BR44" s="2">
        <f>1/1000*SUM(Residues!BR$16:CC$16)</f>
        <v>379.72509999999994</v>
      </c>
      <c r="BS44" s="2">
        <f>1/1000*SUM(Residues!BS$16:CD$16)</f>
        <v>375.30149999999998</v>
      </c>
      <c r="BT44" s="2">
        <f>1/1000*SUM(Residues!BT$16:CE$16)</f>
        <v>366.47659999999996</v>
      </c>
      <c r="BU44" s="2">
        <f>1/1000*SUM(Residues!BU$16:CF$16)</f>
        <v>367.1275</v>
      </c>
      <c r="BV44" s="2">
        <f>1/1000*SUM(Residues!BV$16:CG$16)</f>
        <v>392.22530000000006</v>
      </c>
      <c r="BW44" s="2">
        <f>1/1000*SUM(Residues!BW$16:CH$16)</f>
        <v>401.18349999999998</v>
      </c>
      <c r="BX44" s="2">
        <f>1/1000*SUM(Residues!BX$16:CI$16)</f>
        <v>400.95670000000001</v>
      </c>
      <c r="BY44" s="2">
        <f>1/1000*SUM(Residues!BY$16:CJ$16)</f>
        <v>404.07080000000002</v>
      </c>
      <c r="BZ44" s="2">
        <f>1/1000*SUM(Residues!BZ$16:CK$16)</f>
        <v>401.76509999999996</v>
      </c>
      <c r="CA44" s="2">
        <f>1/1000*SUM(Residues!CA$16:CL$16)</f>
        <v>411.13080000000002</v>
      </c>
      <c r="CB44" s="2">
        <f>1/1000*SUM(Residues!CB$16:CM$16)</f>
        <v>420.74160000000006</v>
      </c>
      <c r="CC44" s="2">
        <f>1/1000*SUM(Residues!CC$16:CN$16)</f>
        <v>436.42099999999999</v>
      </c>
      <c r="CD44" s="2">
        <f>1/1000*SUM(Residues!CD$16:CO$16)</f>
        <v>441.10539999999997</v>
      </c>
      <c r="CE44" s="2">
        <f>1/1000*SUM(Residues!CE$16:CP$16)</f>
        <v>446.20390000000003</v>
      </c>
      <c r="CF44" s="2">
        <f>1/1000*SUM(Residues!CF$16:CQ$16)</f>
        <v>456.04890000000006</v>
      </c>
      <c r="CG44" s="2">
        <f>1/1000*SUM(Residues!CG$16:CR$16)</f>
        <v>471.16770000000008</v>
      </c>
      <c r="CH44" s="2">
        <f>1/1000*SUM(Residues!CH$16:CS$16)</f>
        <v>459.99570000000006</v>
      </c>
      <c r="CI44" s="2">
        <f>1/1000*SUM(Residues!CI$16:CT$16)</f>
        <v>457.99220000000008</v>
      </c>
      <c r="CJ44" s="2">
        <f>1/1000*SUM(Residues!CJ$16:CU$16)</f>
        <v>460.76210000000003</v>
      </c>
      <c r="CK44" s="2">
        <f>1/1000*SUM(Residues!CK$16:CV$16)</f>
        <v>460.56570000000005</v>
      </c>
      <c r="CL44" s="2">
        <f>1/1000*SUM(Residues!CL$16:CW$16)</f>
        <v>468.46150000000006</v>
      </c>
      <c r="CM44" s="2">
        <f>1/1000*SUM(Residues!CM$16:CX$16)</f>
        <v>472.73319999999995</v>
      </c>
      <c r="CN44" s="2">
        <f>1/1000*SUM(Residues!CN$16:CY$16)</f>
        <v>476.92509999999999</v>
      </c>
      <c r="CO44" s="2">
        <f>1/1000*SUM(Residues!CO$16:CZ$16)</f>
        <v>476.45839999999998</v>
      </c>
      <c r="CP44" s="2">
        <f>1/1000*SUM(Residues!CP$16:DA$16)</f>
        <v>471.78050000000002</v>
      </c>
      <c r="CQ44" s="2">
        <f>1/1000*SUM(Residues!CQ$16:DB$16)</f>
        <v>459.4396000000001</v>
      </c>
      <c r="CR44" s="2">
        <f>1/1000*SUM(Residues!CR$16:DC$16)</f>
        <v>446.56010000000003</v>
      </c>
      <c r="CS44" s="2">
        <f>1/1000*SUM(Residues!CS$16:DD$16)</f>
        <v>433.19170000000014</v>
      </c>
      <c r="CT44" s="2">
        <f>1/1000*SUM(Residues!CT$16:DE$16)</f>
        <v>419.82730000000004</v>
      </c>
      <c r="CU44" s="2">
        <f>1/1000*SUM(Residues!CU$16:DF$16)</f>
        <v>421.97500000000008</v>
      </c>
      <c r="CV44" s="2">
        <f>1/1000*SUM(Residues!CV$16:DG$16)</f>
        <v>421.5498</v>
      </c>
      <c r="CW44" s="2">
        <f>1/1000*SUM(Residues!CW$16:DH$16)</f>
        <v>416.13700000000006</v>
      </c>
      <c r="CX44" s="2">
        <f>1/1000*SUM(Residues!CX$16:DI$16)</f>
        <v>412.31220000000008</v>
      </c>
      <c r="CY44" s="2">
        <f>1/1000*SUM(Residues!CY$16:DJ$16)</f>
        <v>401.88380000000006</v>
      </c>
      <c r="CZ44" s="2">
        <f>1/1000*SUM(Residues!CZ$16:DK$16)</f>
        <v>386.0301</v>
      </c>
      <c r="DA44" s="2">
        <f>1/1000*SUM(Residues!DA$16:DL$16)</f>
        <v>373.7679</v>
      </c>
      <c r="DB44" s="2">
        <f>1/1000*SUM(Residues!DB$16:DM$16)</f>
        <v>367.0455</v>
      </c>
      <c r="DC44" s="2">
        <f>1/1000*SUM(Residues!DC$16:DN$16)</f>
        <v>363.33480000000003</v>
      </c>
      <c r="DD44" s="2">
        <f>1/1000*SUM(Residues!DD$16:DO$16)</f>
        <v>361.89320000000009</v>
      </c>
      <c r="DE44" s="2">
        <f>1/1000*SUM(Residues!DE$16:DP$16)</f>
        <v>356.10900000000004</v>
      </c>
      <c r="DF44" s="2">
        <f>1/1000*SUM(Residues!DF$16:DQ$16)</f>
        <v>366.24380000000008</v>
      </c>
      <c r="DG44" s="2">
        <f>1/1000*SUM(Residues!DG$16:DR$16)</f>
        <v>350.29184100000003</v>
      </c>
      <c r="DH44" s="2">
        <f>1/1000*SUM(Residues!DH$16:DS$16)</f>
        <v>341.41038800000001</v>
      </c>
      <c r="DI44" s="2">
        <f>1/1000*SUM(Residues!DI$16:DT$16)</f>
        <v>338.46287999999998</v>
      </c>
      <c r="DJ44" s="2">
        <f>1/1000*SUM(Residues!DJ$16:DU$16)</f>
        <v>328.80614500000001</v>
      </c>
      <c r="DK44" s="2">
        <f>1/1000*SUM(Residues!DK$16:DV$16)</f>
        <v>320.72946100000001</v>
      </c>
      <c r="DL44" s="2">
        <f>1/1000*SUM(Residues!DL$16:DW$16)</f>
        <v>318.65653300000008</v>
      </c>
      <c r="DM44" s="2">
        <f>1/1000*SUM(Residues!DM$16:DX$16)</f>
        <v>308.59705900000006</v>
      </c>
      <c r="DN44" s="2">
        <f>1/1000*SUM(Residues!DN$16:DY$16)</f>
        <v>299.87260700000002</v>
      </c>
      <c r="DO44" s="2">
        <f>1/1000*SUM(Residues!DO$16:DZ$16)</f>
        <v>300.28231400000004</v>
      </c>
      <c r="DP44" s="2">
        <f>1/1000*SUM(Residues!DP$16:EA$16)</f>
        <v>289.27647099999996</v>
      </c>
      <c r="DQ44" s="2">
        <f>1/1000*SUM(Residues!DQ$16:EB$16)</f>
        <v>285.800611</v>
      </c>
      <c r="DR44" s="2">
        <f>1/1000*SUM(Residues!DR$16:EC$16)</f>
        <v>276.17161200000004</v>
      </c>
      <c r="DS44" s="2">
        <f>1/1000*SUM(Residues!DS$16:ED$16)</f>
        <v>280.98573400000004</v>
      </c>
      <c r="DT44" s="2">
        <f>1/1000*SUM(Residues!DT$16:EE$16)</f>
        <v>283.05173200000007</v>
      </c>
      <c r="DU44" s="2">
        <f>1/1000*SUM(Residues!DU$16:EF$16)</f>
        <v>282.63515800000005</v>
      </c>
      <c r="DV44" s="2">
        <f>1/1000*SUM(Residues!DV$16:EG$16)</f>
        <v>289.92313200000007</v>
      </c>
      <c r="DW44" s="2">
        <f>1/1000*SUM(Residues!DW$16:EH$16)</f>
        <v>297.63959199999999</v>
      </c>
      <c r="DX44" s="2">
        <f>1/1000*SUM(Residues!DX$16:EI$16)</f>
        <v>305.83113500000007</v>
      </c>
      <c r="DY44" s="2">
        <f>1/1000*SUM(Residues!DY$16:EJ$16)</f>
        <v>314.05082600000014</v>
      </c>
      <c r="DZ44" s="2">
        <f>1/1000*SUM(Residues!DZ$16:EK$16)</f>
        <v>324.8811070000001</v>
      </c>
      <c r="EA44" s="2">
        <f>1/1000*SUM(Residues!EA$16:EL$16)</f>
        <v>325.24953600000003</v>
      </c>
      <c r="EB44" s="2">
        <f>1/1000*SUM(Residues!EB$16:EM$16)</f>
        <v>336.28909000000004</v>
      </c>
      <c r="EC44" s="2">
        <f>1/1000*SUM(Residues!EC$16:EN$16)</f>
        <v>338.47292500000003</v>
      </c>
      <c r="ED44" s="2">
        <f>1/1000*SUM(Residues!ED$16:EO$16)</f>
        <v>329.15577200000007</v>
      </c>
      <c r="EE44" s="2">
        <f>1/1000*SUM(Residues!EE$16:EP$16)</f>
        <v>317.02412900000007</v>
      </c>
      <c r="EF44" s="2">
        <f>1/1000*SUM(Residues!EF$16:EQ$16)</f>
        <v>307.51768500000009</v>
      </c>
      <c r="EG44" s="2">
        <f>1/1000*SUM(Residues!EG$16:ER$16)</f>
        <v>302.69667000000004</v>
      </c>
      <c r="EH44" s="2">
        <f>1/1000*SUM(Residues!EH$16:ES$16)</f>
        <v>295.18744700000002</v>
      </c>
      <c r="EI44" s="2">
        <f>1/1000*SUM(Residues!EI$16:ET$16)</f>
        <v>291.30248300000005</v>
      </c>
      <c r="EJ44" s="2">
        <f>1/1000*SUM(Residues!EJ$16:EU$16)</f>
        <v>287.93124200000005</v>
      </c>
      <c r="EK44" s="2">
        <f>1/1000*SUM(Residues!EK$16:EV$16)</f>
        <v>284.04006500000003</v>
      </c>
      <c r="EL44" s="2">
        <f>1/1000*SUM(Residues!EL$16:EW$16)</f>
        <v>277.33087800000004</v>
      </c>
      <c r="EM44" s="2">
        <f>1/1000*SUM(Residues!EM$16:EX$16)</f>
        <v>275.00957400000004</v>
      </c>
      <c r="EN44" s="2">
        <f>1/1000*SUM(Residues!EN$16:EY$16)</f>
        <v>262.35053400000004</v>
      </c>
      <c r="EO44" s="2">
        <f>1/1000*SUM(Residues!EO$16:EZ$16)</f>
        <v>253.85506500000002</v>
      </c>
      <c r="EP44" s="2">
        <f>1/1000*SUM(Residues!EP$16:FA$16)</f>
        <v>250.53204300000002</v>
      </c>
      <c r="EQ44" s="2">
        <f>1/1000*SUM(Residues!EQ$16:FB$16)</f>
        <v>252.54029600000004</v>
      </c>
      <c r="ER44" s="2">
        <f>1/1000*SUM(Residues!ER$16:FC$16)</f>
        <v>250.84970700000005</v>
      </c>
      <c r="ES44" s="2">
        <f>1/1000*SUM(Residues!ES$16:FD$16)</f>
        <v>243.78889200000003</v>
      </c>
      <c r="ET44" s="2">
        <f>1/1000*SUM(Residues!ET$16:FE$16)</f>
        <v>238.07797600000006</v>
      </c>
      <c r="EU44" s="2">
        <f>1/1000*SUM(Residues!EU$16:FF$16)</f>
        <v>227.94453399999998</v>
      </c>
      <c r="EV44" s="2">
        <f>1/1000*SUM(Residues!EV$16:FG$16)</f>
        <v>217.79763500000004</v>
      </c>
      <c r="EW44" s="2">
        <f>1/1000*SUM(Residues!EW$16:FH$16)</f>
        <v>211.10859500000004</v>
      </c>
      <c r="EX44" s="2">
        <f>1/1000*SUM(Residues!EX$16:FI$16)</f>
        <v>210.70232700000003</v>
      </c>
      <c r="EY44" s="2">
        <f>1/1000*SUM(Residues!EY$16:FJ$16)</f>
        <v>202.78021600000002</v>
      </c>
      <c r="EZ44" s="2">
        <f>1/1000*SUM(Residues!EZ$16:FK$16)</f>
        <v>202.37788900000001</v>
      </c>
      <c r="FA44" s="2">
        <f>1/1000*SUM(Residues!FA$16:FL$16)</f>
        <v>204.59630100000001</v>
      </c>
      <c r="FB44" s="2">
        <f>1/1000*SUM(Residues!FB$16:FM$16)</f>
        <v>205.46964499999999</v>
      </c>
      <c r="FC44" s="2">
        <f>1/1000*SUM(Residues!FC$16:FN$16)</f>
        <v>207.089598</v>
      </c>
      <c r="FD44" s="2">
        <f>1/1000*SUM(Residues!FD$16:FO$16)</f>
        <v>204.46429299999997</v>
      </c>
      <c r="FE44" s="2">
        <f>1/1000*SUM(Residues!FE$16:FP$16)</f>
        <v>201.77322899999999</v>
      </c>
      <c r="FF44" s="2">
        <f>1/1000*SUM(Residues!FF$16:FQ$16)</f>
        <v>199.64607899999999</v>
      </c>
      <c r="FG44" s="2">
        <f>1/1000*SUM(Residues!FG$16:FR$16)</f>
        <v>196.94970499999997</v>
      </c>
      <c r="FH44" s="2">
        <f>1/1000*SUM(Residues!FH$16:FS$16)</f>
        <v>193.50521499999996</v>
      </c>
      <c r="FI44" s="2">
        <f>1/1000*SUM(Residues!FI$16:FT$16)</f>
        <v>190.502028</v>
      </c>
      <c r="FJ44" s="2">
        <f>1/1000*SUM(Residues!FJ$16:FU$16)</f>
        <v>183.58466000000001</v>
      </c>
      <c r="FK44" s="2">
        <f>1/1000*SUM(Residues!FK$16:FV$16)</f>
        <v>181.21823900000004</v>
      </c>
      <c r="FL44" s="2">
        <f>1/1000*SUM(Residues!FL$16:FW$16)</f>
        <v>183.61850400000003</v>
      </c>
      <c r="FM44" s="2">
        <f>1/1000*SUM(Residues!FM$16:FX$16)</f>
        <v>179.52229300000002</v>
      </c>
      <c r="FN44" s="2">
        <f>1/1000*SUM(Residues!FN$16:FY$16)</f>
        <v>166.58582300000003</v>
      </c>
    </row>
    <row r="45" spans="1:170">
      <c r="A45" t="str">
        <f>Pellets!A$20</f>
        <v>Italy</v>
      </c>
      <c r="B45" s="2">
        <f>1/1000*SUM(Residues!B$20:M$20)</f>
        <v>23.012700000000006</v>
      </c>
      <c r="C45" s="2">
        <f>1/1000*SUM(Residues!C$20:N$20)</f>
        <v>23.603200000000005</v>
      </c>
      <c r="D45" s="2">
        <f>1/1000*SUM(Residues!D$20:O$20)</f>
        <v>22.671599999999998</v>
      </c>
      <c r="E45" s="2">
        <f>1/1000*SUM(Residues!E$20:P$20)</f>
        <v>22.5105</v>
      </c>
      <c r="F45" s="2">
        <f>1/1000*SUM(Residues!F$20:Q$20)</f>
        <v>23.033899999999999</v>
      </c>
      <c r="G45" s="2">
        <f>1/1000*SUM(Residues!G$20:R$20)</f>
        <v>23.282899999999998</v>
      </c>
      <c r="H45" s="2">
        <f>1/1000*SUM(Residues!H$20:S$20)</f>
        <v>22.796899999999997</v>
      </c>
      <c r="I45" s="2">
        <f>1/1000*SUM(Residues!I$20:T$20)</f>
        <v>22.675499999999996</v>
      </c>
      <c r="J45" s="2">
        <f>1/1000*SUM(Residues!J$20:U$20)</f>
        <v>22.792999999999996</v>
      </c>
      <c r="K45" s="2">
        <f>1/1000*SUM(Residues!K$20:V$20)</f>
        <v>20.917300000000001</v>
      </c>
      <c r="L45" s="2">
        <f>1/1000*SUM(Residues!L$20:W$20)</f>
        <v>17.981000000000002</v>
      </c>
      <c r="M45" s="2">
        <f>1/1000*SUM(Residues!M$20:X$20)</f>
        <v>15.3216</v>
      </c>
      <c r="N45" s="2">
        <f>1/1000*SUM(Residues!N$20:Y$20)</f>
        <v>15.046800000000001</v>
      </c>
      <c r="O45" s="2">
        <f>1/1000*SUM(Residues!O$20:Z$20)</f>
        <v>13.461600000000001</v>
      </c>
      <c r="P45" s="2">
        <f>1/1000*SUM(Residues!P$20:AA$20)</f>
        <v>12.7591</v>
      </c>
      <c r="Q45" s="2">
        <f>1/1000*SUM(Residues!Q$20:AB$20)</f>
        <v>12.2262</v>
      </c>
      <c r="R45" s="2">
        <f>1/1000*SUM(Residues!R$20:AC$20)</f>
        <v>11.412300000000002</v>
      </c>
      <c r="S45" s="2">
        <f>1/1000*SUM(Residues!S$20:AD$20)</f>
        <v>10.640000000000002</v>
      </c>
      <c r="T45" s="2">
        <f>1/1000*SUM(Residues!T$20:AE$20)</f>
        <v>9.5932000000000031</v>
      </c>
      <c r="U45" s="2">
        <f>1/1000*SUM(Residues!U$20:AF$20)</f>
        <v>8.9788000000000014</v>
      </c>
      <c r="V45" s="2">
        <f>1/1000*SUM(Residues!V$20:AG$20)</f>
        <v>7.8447000000000005</v>
      </c>
      <c r="W45" s="2">
        <f>1/1000*SUM(Residues!W$20:AH$20)</f>
        <v>7.8904000000000005</v>
      </c>
      <c r="X45" s="2">
        <f>1/1000*SUM(Residues!X$20:AI$20)</f>
        <v>7.8494999999999999</v>
      </c>
      <c r="Y45" s="2">
        <f>1/1000*SUM(Residues!Y$20:AJ$20)</f>
        <v>8.3211000000000013</v>
      </c>
      <c r="Z45" s="2">
        <f>1/1000*SUM(Residues!Z$20:AK$20)</f>
        <v>8.3968000000000007</v>
      </c>
      <c r="AA45" s="2">
        <f>1/1000*SUM(Residues!AA$20:AL$20)</f>
        <v>8.8270999999999997</v>
      </c>
      <c r="AB45" s="2">
        <f>1/1000*SUM(Residues!AB$20:AM$20)</f>
        <v>9.5078000000000014</v>
      </c>
      <c r="AC45" s="2">
        <f>1/1000*SUM(Residues!AC$20:AN$20)</f>
        <v>10.207300000000004</v>
      </c>
      <c r="AD45" s="2">
        <f>1/1000*SUM(Residues!AD$20:AO$20)</f>
        <v>10.657700000000002</v>
      </c>
      <c r="AE45" s="2">
        <f>1/1000*SUM(Residues!AE$20:AP$20)</f>
        <v>12.118200000000003</v>
      </c>
      <c r="AF45" s="2">
        <f>1/1000*SUM(Residues!AF$20:AQ$20)</f>
        <v>15.649900000000006</v>
      </c>
      <c r="AG45" s="2">
        <f>1/1000*SUM(Residues!AG$20:AR$20)</f>
        <v>22.390600000000006</v>
      </c>
      <c r="AH45" s="2">
        <f>1/1000*SUM(Residues!AH$20:AS$20)</f>
        <v>27.248400000000004</v>
      </c>
      <c r="AI45" s="2">
        <f>1/1000*SUM(Residues!AI$20:AT$20)</f>
        <v>31.489000000000004</v>
      </c>
      <c r="AJ45" s="2">
        <f>1/1000*SUM(Residues!AJ$20:AU$20)</f>
        <v>39.361800000000002</v>
      </c>
      <c r="AK45" s="2">
        <f>1/1000*SUM(Residues!AK$20:AV$20)</f>
        <v>48.651600000000002</v>
      </c>
      <c r="AL45" s="2">
        <f>1/1000*SUM(Residues!AL$20:AW$20)</f>
        <v>55.313200000000009</v>
      </c>
      <c r="AM45" s="2">
        <f>1/1000*SUM(Residues!AM$20:AX$20)</f>
        <v>63.934500000000007</v>
      </c>
      <c r="AN45" s="2">
        <f>1/1000*SUM(Residues!AN$20:AY$20)</f>
        <v>67.844100000000012</v>
      </c>
      <c r="AO45" s="2">
        <f>1/1000*SUM(Residues!AO$20:AZ$20)</f>
        <v>69.782800000000009</v>
      </c>
      <c r="AP45" s="2">
        <f>1/1000*SUM(Residues!AP$20:BA$20)</f>
        <v>73.695300000000003</v>
      </c>
      <c r="AQ45" s="2">
        <f>1/1000*SUM(Residues!AQ$20:BB$20)</f>
        <v>83.858100000000007</v>
      </c>
      <c r="AR45" s="2">
        <f>1/1000*SUM(Residues!AR$20:BC$20)</f>
        <v>92.864800000000002</v>
      </c>
      <c r="AS45" s="2">
        <f>1/1000*SUM(Residues!AS$20:BD$20)</f>
        <v>98.377400000000023</v>
      </c>
      <c r="AT45" s="2">
        <f>1/1000*SUM(Residues!AT$20:BE$20)</f>
        <v>101.22829999999999</v>
      </c>
      <c r="AU45" s="2">
        <f>1/1000*SUM(Residues!AU$20:BF$20)</f>
        <v>106.6754</v>
      </c>
      <c r="AV45" s="2">
        <f>1/1000*SUM(Residues!AV$20:BG$20)</f>
        <v>110.4757</v>
      </c>
      <c r="AW45" s="2">
        <f>1/1000*SUM(Residues!AW$20:BH$20)</f>
        <v>107.78190000000001</v>
      </c>
      <c r="AX45" s="2">
        <f>1/1000*SUM(Residues!AX$20:BI$20)</f>
        <v>107.0548</v>
      </c>
      <c r="AY45" s="2">
        <f>1/1000*SUM(Residues!AY$20:BJ$20)</f>
        <v>105.8246</v>
      </c>
      <c r="AZ45" s="2">
        <f>1/1000*SUM(Residues!AZ$20:BK$20)</f>
        <v>105.7687</v>
      </c>
      <c r="BA45" s="2">
        <f>1/1000*SUM(Residues!BA$20:BL$20)</f>
        <v>108.79860000000001</v>
      </c>
      <c r="BB45" s="2">
        <f>1/1000*SUM(Residues!BB$20:BM$20)</f>
        <v>108.54090000000001</v>
      </c>
      <c r="BC45" s="2">
        <f>1/1000*SUM(Residues!BC$20:BN$20)</f>
        <v>102.1014</v>
      </c>
      <c r="BD45" s="2">
        <f>1/1000*SUM(Residues!BD$20:BO$20)</f>
        <v>96.317899999999995</v>
      </c>
      <c r="BE45" s="2">
        <f>1/1000*SUM(Residues!BE$20:BP$20)</f>
        <v>92.715800000000002</v>
      </c>
      <c r="BF45" s="2">
        <f>1/1000*SUM(Residues!BF$20:BQ$20)</f>
        <v>90.20389999999999</v>
      </c>
      <c r="BG45" s="2">
        <f>1/1000*SUM(Residues!BG$20:BR$20)</f>
        <v>88.026200000000017</v>
      </c>
      <c r="BH45" s="2">
        <f>1/1000*SUM(Residues!BH$20:BS$20)</f>
        <v>88.324900000000014</v>
      </c>
      <c r="BI45" s="2">
        <f>1/1000*SUM(Residues!BI$20:BT$20)</f>
        <v>86.839100000000002</v>
      </c>
      <c r="BJ45" s="2">
        <f>1/1000*SUM(Residues!BJ$20:BU$20)</f>
        <v>86.94189999999999</v>
      </c>
      <c r="BK45" s="2">
        <f>1/1000*SUM(Residues!BK$20:BV$20)</f>
        <v>86.377700000000004</v>
      </c>
      <c r="BL45" s="2">
        <f>1/1000*SUM(Residues!BL$20:BW$20)</f>
        <v>86.071100000000001</v>
      </c>
      <c r="BM45" s="2">
        <f>1/1000*SUM(Residues!BM$20:BX$20)</f>
        <v>84.644400000000005</v>
      </c>
      <c r="BN45" s="2">
        <f>1/1000*SUM(Residues!BN$20:BY$20)</f>
        <v>84.009900000000016</v>
      </c>
      <c r="BO45" s="2">
        <f>1/1000*SUM(Residues!BO$20:BZ$20)</f>
        <v>83.965100000000007</v>
      </c>
      <c r="BP45" s="2">
        <f>1/1000*SUM(Residues!BP$20:CA$20)</f>
        <v>82.676200000000009</v>
      </c>
      <c r="BQ45" s="2">
        <f>1/1000*SUM(Residues!BQ$20:CB$20)</f>
        <v>82.010300000000015</v>
      </c>
      <c r="BR45" s="2">
        <f>1/1000*SUM(Residues!BR$20:CC$20)</f>
        <v>77.867000000000019</v>
      </c>
      <c r="BS45" s="2">
        <f>1/1000*SUM(Residues!BS$20:CD$20)</f>
        <v>72.779800000000009</v>
      </c>
      <c r="BT45" s="2">
        <f>1/1000*SUM(Residues!BT$20:CE$20)</f>
        <v>64.420600000000007</v>
      </c>
      <c r="BU45" s="2">
        <f>1/1000*SUM(Residues!BU$20:CF$20)</f>
        <v>60.093799999999987</v>
      </c>
      <c r="BV45" s="2">
        <f>1/1000*SUM(Residues!BV$20:CG$20)</f>
        <v>54.767400000000009</v>
      </c>
      <c r="BW45" s="2">
        <f>1/1000*SUM(Residues!BW$20:CH$20)</f>
        <v>47.990800000000014</v>
      </c>
      <c r="BX45" s="2">
        <f>1/1000*SUM(Residues!BX$20:CI$20)</f>
        <v>44.491200000000013</v>
      </c>
      <c r="BY45" s="2">
        <f>1/1000*SUM(Residues!BY$20:CJ$20)</f>
        <v>40.90440000000001</v>
      </c>
      <c r="BZ45" s="2">
        <f>1/1000*SUM(Residues!BZ$20:CK$20)</f>
        <v>38.529200000000003</v>
      </c>
      <c r="CA45" s="2">
        <f>1/1000*SUM(Residues!CA$20:CL$20)</f>
        <v>35.738999999999997</v>
      </c>
      <c r="CB45" s="2">
        <f>1/1000*SUM(Residues!CB$20:CM$20)</f>
        <v>31.603299999999997</v>
      </c>
      <c r="CC45" s="2">
        <f>1/1000*SUM(Residues!CC$20:CN$20)</f>
        <v>25.4451</v>
      </c>
      <c r="CD45" s="2">
        <f>1/1000*SUM(Residues!CD$20:CO$20)</f>
        <v>25.952199999999994</v>
      </c>
      <c r="CE45" s="2">
        <f>1/1000*SUM(Residues!CE$20:CP$20)</f>
        <v>24.867599999999999</v>
      </c>
      <c r="CF45" s="2">
        <f>1/1000*SUM(Residues!CF$20:CQ$20)</f>
        <v>24.738999999999994</v>
      </c>
      <c r="CG45" s="2">
        <f>1/1000*SUM(Residues!CG$20:CR$20)</f>
        <v>25.662299999999991</v>
      </c>
      <c r="CH45" s="2">
        <f>1/1000*SUM(Residues!CH$20:CS$20)</f>
        <v>26.080999999999996</v>
      </c>
      <c r="CI45" s="2">
        <f>1/1000*SUM(Residues!CI$20:CT$20)</f>
        <v>28.226099999999999</v>
      </c>
      <c r="CJ45" s="2">
        <f>1/1000*SUM(Residues!CJ$20:CU$20)</f>
        <v>30.047400000000003</v>
      </c>
      <c r="CK45" s="2">
        <f>1/1000*SUM(Residues!CK$20:CV$20)</f>
        <v>32.116900000000001</v>
      </c>
      <c r="CL45" s="2">
        <f>1/1000*SUM(Residues!CL$20:CW$20)</f>
        <v>33.809199999999997</v>
      </c>
      <c r="CM45" s="2">
        <f>1/1000*SUM(Residues!CM$20:CX$20)</f>
        <v>35.567399999999999</v>
      </c>
      <c r="CN45" s="2">
        <f>1/1000*SUM(Residues!CN$20:CY$20)</f>
        <v>39.921300000000002</v>
      </c>
      <c r="CO45" s="2">
        <f>1/1000*SUM(Residues!CO$20:CZ$20)</f>
        <v>42.136000000000003</v>
      </c>
      <c r="CP45" s="2">
        <f>1/1000*SUM(Residues!CP$20:DA$20)</f>
        <v>43.887200000000007</v>
      </c>
      <c r="CQ45" s="2">
        <f>1/1000*SUM(Residues!CQ$20:DB$20)</f>
        <v>45.846900000000012</v>
      </c>
      <c r="CR45" s="2">
        <f>1/1000*SUM(Residues!CR$20:DC$20)</f>
        <v>46.791100000000014</v>
      </c>
      <c r="CS45" s="2">
        <f>1/1000*SUM(Residues!CS$20:DD$20)</f>
        <v>49.284300000000009</v>
      </c>
      <c r="CT45" s="2">
        <f>1/1000*SUM(Residues!CT$20:DE$20)</f>
        <v>50.188100000000006</v>
      </c>
      <c r="CU45" s="2">
        <f>1/1000*SUM(Residues!CU$20:DF$20)</f>
        <v>50.760200000000005</v>
      </c>
      <c r="CV45" s="2">
        <f>1/1000*SUM(Residues!CV$20:DG$20)</f>
        <v>50.606300000000005</v>
      </c>
      <c r="CW45" s="2">
        <f>1/1000*SUM(Residues!CW$20:DH$20)</f>
        <v>49.177900000000001</v>
      </c>
      <c r="CX45" s="2">
        <f>1/1000*SUM(Residues!CX$20:DI$20)</f>
        <v>49.020600000000009</v>
      </c>
      <c r="CY45" s="2">
        <f>1/1000*SUM(Residues!CY$20:DJ$20)</f>
        <v>48.870199999999997</v>
      </c>
      <c r="CZ45" s="2">
        <f>1/1000*SUM(Residues!CZ$20:DK$20)</f>
        <v>46.269100000000009</v>
      </c>
      <c r="DA45" s="2">
        <f>1/1000*SUM(Residues!DA$20:DL$20)</f>
        <v>46.042900000000003</v>
      </c>
      <c r="DB45" s="2">
        <f>1/1000*SUM(Residues!DB$20:DM$20)</f>
        <v>45.219699999999996</v>
      </c>
      <c r="DC45" s="2">
        <f>1/1000*SUM(Residues!DC$20:DN$20)</f>
        <v>44.512200000000014</v>
      </c>
      <c r="DD45" s="2">
        <f>1/1000*SUM(Residues!DD$20:DO$20)</f>
        <v>42.729400000000005</v>
      </c>
      <c r="DE45" s="2">
        <f>1/1000*SUM(Residues!DE$20:DP$20)</f>
        <v>40.422699999999999</v>
      </c>
      <c r="DF45" s="2">
        <f>1/1000*SUM(Residues!DF$20:DQ$20)</f>
        <v>39.814699999999995</v>
      </c>
      <c r="DG45" s="2">
        <f>1/1000*SUM(Residues!DG$20:DR$20)</f>
        <v>39.567569000000006</v>
      </c>
      <c r="DH45" s="2">
        <f>1/1000*SUM(Residues!DH$20:DS$20)</f>
        <v>38.329242999999998</v>
      </c>
      <c r="DI45" s="2">
        <f>1/1000*SUM(Residues!DI$20:DT$20)</f>
        <v>40.396307</v>
      </c>
      <c r="DJ45" s="2">
        <f>1/1000*SUM(Residues!DJ$20:DU$20)</f>
        <v>39.599718000000003</v>
      </c>
      <c r="DK45" s="2">
        <f>1/1000*SUM(Residues!DK$20:DV$20)</f>
        <v>37.587904999999999</v>
      </c>
      <c r="DL45" s="2">
        <f>1/1000*SUM(Residues!DL$20:DW$20)</f>
        <v>36.922584000000001</v>
      </c>
      <c r="DM45" s="2">
        <f>1/1000*SUM(Residues!DM$20:DX$20)</f>
        <v>34.930574000000007</v>
      </c>
      <c r="DN45" s="2">
        <f>1/1000*SUM(Residues!DN$20:DY$20)</f>
        <v>34.683220999999996</v>
      </c>
      <c r="DO45" s="2">
        <f>1/1000*SUM(Residues!DO$20:DZ$20)</f>
        <v>34.023198000000001</v>
      </c>
      <c r="DP45" s="2">
        <f>1/1000*SUM(Residues!DP$20:EA$20)</f>
        <v>33.436133000000005</v>
      </c>
      <c r="DQ45" s="2">
        <f>1/1000*SUM(Residues!DQ$20:EB$20)</f>
        <v>32.980062000000004</v>
      </c>
      <c r="DR45" s="2">
        <f>1/1000*SUM(Residues!DR$20:EC$20)</f>
        <v>33.324211000000012</v>
      </c>
      <c r="DS45" s="2">
        <f>1/1000*SUM(Residues!DS$20:ED$20)</f>
        <v>32.731942000000004</v>
      </c>
      <c r="DT45" s="2">
        <f>1/1000*SUM(Residues!DT$20:EE$20)</f>
        <v>32.957952000000006</v>
      </c>
      <c r="DU45" s="2">
        <f>1/1000*SUM(Residues!DU$20:EF$20)</f>
        <v>31.456473000000006</v>
      </c>
      <c r="DV45" s="2">
        <f>1/1000*SUM(Residues!DV$20:EG$20)</f>
        <v>31.832541000000006</v>
      </c>
      <c r="DW45" s="2">
        <f>1/1000*SUM(Residues!DW$20:EH$20)</f>
        <v>31.977632000000007</v>
      </c>
      <c r="DX45" s="2">
        <f>1/1000*SUM(Residues!DX$20:EI$20)</f>
        <v>31.636708000000002</v>
      </c>
      <c r="DY45" s="2">
        <f>1/1000*SUM(Residues!DY$20:EJ$20)</f>
        <v>31.304136000000003</v>
      </c>
      <c r="DZ45" s="2">
        <f>1/1000*SUM(Residues!DZ$20:EK$20)</f>
        <v>30.722708000000011</v>
      </c>
      <c r="EA45" s="2">
        <f>1/1000*SUM(Residues!EA$20:EL$20)</f>
        <v>30.073939000000006</v>
      </c>
      <c r="EB45" s="2">
        <f>1/1000*SUM(Residues!EB$20:EM$20)</f>
        <v>29.688823000000003</v>
      </c>
      <c r="EC45" s="2">
        <f>1/1000*SUM(Residues!EC$20:EN$20)</f>
        <v>29.451008000000005</v>
      </c>
      <c r="ED45" s="2">
        <f>1/1000*SUM(Residues!ED$20:EO$20)</f>
        <v>28.354780000000005</v>
      </c>
      <c r="EE45" s="2">
        <f>1/1000*SUM(Residues!EE$20:EP$20)</f>
        <v>27.089818000000008</v>
      </c>
      <c r="EF45" s="2">
        <f>1/1000*SUM(Residues!EF$20:EQ$20)</f>
        <v>26.591472000000007</v>
      </c>
      <c r="EG45" s="2">
        <f>1/1000*SUM(Residues!EG$20:ER$20)</f>
        <v>26.191229000000007</v>
      </c>
      <c r="EH45" s="2">
        <f>1/1000*SUM(Residues!EH$20:ES$20)</f>
        <v>25.428780000000007</v>
      </c>
      <c r="EI45" s="2">
        <f>1/1000*SUM(Residues!EI$20:ET$20)</f>
        <v>24.518141000000004</v>
      </c>
      <c r="EJ45" s="2">
        <f>1/1000*SUM(Residues!EJ$20:EU$20)</f>
        <v>23.669667999999998</v>
      </c>
      <c r="EK45" s="2">
        <f>1/1000*SUM(Residues!EK$20:EV$20)</f>
        <v>22.828006000000002</v>
      </c>
      <c r="EL45" s="2">
        <f>1/1000*SUM(Residues!EL$20:EW$20)</f>
        <v>22.420491999999999</v>
      </c>
      <c r="EM45" s="2">
        <f>1/1000*SUM(Residues!EM$20:EX$20)</f>
        <v>22.141173999999999</v>
      </c>
      <c r="EN45" s="2">
        <f>1/1000*SUM(Residues!EN$20:EY$20)</f>
        <v>21.730322999999999</v>
      </c>
      <c r="EO45" s="2">
        <f>1/1000*SUM(Residues!EO$20:EZ$20)</f>
        <v>21.194492</v>
      </c>
      <c r="EP45" s="2">
        <f>1/1000*SUM(Residues!EP$20:FA$20)</f>
        <v>22.086174</v>
      </c>
      <c r="EQ45" s="2">
        <f>1/1000*SUM(Residues!EQ$20:FB$20)</f>
        <v>21.95017</v>
      </c>
      <c r="ER45" s="2">
        <f>1/1000*SUM(Residues!ER$20:FC$20)</f>
        <v>20.968427000000005</v>
      </c>
      <c r="ES45" s="2">
        <f>1/1000*SUM(Residues!ES$20:FD$20)</f>
        <v>19.747171000000002</v>
      </c>
      <c r="ET45" s="2">
        <f>1/1000*SUM(Residues!ET$20:FE$20)</f>
        <v>20.378956999999996</v>
      </c>
      <c r="EU45" s="2">
        <f>1/1000*SUM(Residues!EU$20:FF$20)</f>
        <v>20.315487000000001</v>
      </c>
      <c r="EV45" s="2">
        <f>1/1000*SUM(Residues!EV$20:FG$20)</f>
        <v>19.318215000000002</v>
      </c>
      <c r="EW45" s="2">
        <f>1/1000*SUM(Residues!EW$20:FH$20)</f>
        <v>18.431112999999993</v>
      </c>
      <c r="EX45" s="2">
        <f>1/1000*SUM(Residues!EX$20:FI$20)</f>
        <v>17.379957999999998</v>
      </c>
      <c r="EY45" s="2">
        <f>1/1000*SUM(Residues!EY$20:FJ$20)</f>
        <v>15.779472000000002</v>
      </c>
      <c r="EZ45" s="2">
        <f>1/1000*SUM(Residues!EZ$20:FK$20)</f>
        <v>13.587291000000002</v>
      </c>
      <c r="FA45" s="2">
        <f>1/1000*SUM(Residues!FA$20:FL$20)</f>
        <v>12.40005</v>
      </c>
      <c r="FB45" s="2">
        <f>1/1000*SUM(Residues!FB$20:FM$20)</f>
        <v>10.580276000000001</v>
      </c>
      <c r="FC45" s="2">
        <f>1/1000*SUM(Residues!FC$20:FN$20)</f>
        <v>9.3158759999999976</v>
      </c>
      <c r="FD45" s="2">
        <f>1/1000*SUM(Residues!FD$20:FO$20)</f>
        <v>9.1561269999999961</v>
      </c>
      <c r="FE45" s="2">
        <f>1/1000*SUM(Residues!FE$20:FP$20)</f>
        <v>8.9455819999999981</v>
      </c>
      <c r="FF45" s="2">
        <f>1/1000*SUM(Residues!FF$20:FQ$20)</f>
        <v>6.800580000000001</v>
      </c>
      <c r="FG45" s="2">
        <f>1/1000*SUM(Residues!FG$20:FR$20)</f>
        <v>5.3310800000000018</v>
      </c>
      <c r="FH45" s="2">
        <f>1/1000*SUM(Residues!FH$20:FS$20)</f>
        <v>4.7123100000000013</v>
      </c>
      <c r="FI45" s="2">
        <f>1/1000*SUM(Residues!FI$20:FT$20)</f>
        <v>4.082827</v>
      </c>
      <c r="FJ45" s="2">
        <f>1/1000*SUM(Residues!FJ$20:FU$20)</f>
        <v>3.5904049999999996</v>
      </c>
      <c r="FK45" s="2">
        <f>1/1000*SUM(Residues!FK$20:FV$20)</f>
        <v>2.9982020000000009</v>
      </c>
      <c r="FL45" s="2">
        <f>1/1000*SUM(Residues!FL$20:FW$20)</f>
        <v>2.9617160000000013</v>
      </c>
      <c r="FM45" s="2">
        <f>1/1000*SUM(Residues!FM$20:FX$20)</f>
        <v>2.2250500000000013</v>
      </c>
      <c r="FN45" s="2">
        <f>1/1000*SUM(Residues!FN$20:FY$20)</f>
        <v>1.6919210000000002</v>
      </c>
    </row>
    <row r="46" spans="1:170">
      <c r="A46" t="str">
        <f>Pellets!A$29</f>
        <v>Slovakia</v>
      </c>
      <c r="B46" s="2">
        <f>1/1000*SUM(Residues!B$29:M$29)</f>
        <v>1.0148999999999999</v>
      </c>
      <c r="C46" s="2">
        <f>1/1000*SUM(Residues!C$29:N$29)</f>
        <v>0.81789999999999996</v>
      </c>
      <c r="D46" s="2">
        <f>1/1000*SUM(Residues!D$29:O$29)</f>
        <v>0.32769999999999999</v>
      </c>
      <c r="E46" s="2">
        <f>1/1000*SUM(Residues!E$29:P$29)</f>
        <v>0.20960000000000004</v>
      </c>
      <c r="F46" s="2">
        <f>1/1000*SUM(Residues!F$29:Q$29)</f>
        <v>0.36609999999999998</v>
      </c>
      <c r="G46" s="2">
        <f>1/1000*SUM(Residues!G$29:R$29)</f>
        <v>0.67930000000000001</v>
      </c>
      <c r="H46" s="2">
        <f>1/1000*SUM(Residues!H$29:S$29)</f>
        <v>0.67449999999999999</v>
      </c>
      <c r="I46" s="2">
        <f>1/1000*SUM(Residues!I$29:T$29)</f>
        <v>0.75470000000000004</v>
      </c>
      <c r="J46" s="2">
        <f>1/1000*SUM(Residues!J$29:U$29)</f>
        <v>0.75580000000000014</v>
      </c>
      <c r="K46" s="2">
        <f>1/1000*SUM(Residues!K$29:V$29)</f>
        <v>0.75580000000000014</v>
      </c>
      <c r="L46" s="2">
        <f>1/1000*SUM(Residues!L$29:W$29)</f>
        <v>0.75050000000000006</v>
      </c>
      <c r="M46" s="2">
        <f>1/1000*SUM(Residues!M$29:X$29)</f>
        <v>0.77310000000000001</v>
      </c>
      <c r="N46" s="2">
        <f>1/1000*SUM(Residues!N$29:Y$29)</f>
        <v>0.76960000000000017</v>
      </c>
      <c r="O46" s="2">
        <f>1/1000*SUM(Residues!O$29:Z$29)</f>
        <v>0.6997000000000001</v>
      </c>
      <c r="P46" s="2">
        <f>1/1000*SUM(Residues!P$29:AA$29)</f>
        <v>0.70520000000000016</v>
      </c>
      <c r="Q46" s="2">
        <f>1/1000*SUM(Residues!Q$29:AB$29)</f>
        <v>0.73360000000000014</v>
      </c>
      <c r="R46" s="2">
        <f>1/1000*SUM(Residues!R$29:AC$29)</f>
        <v>0.59710000000000019</v>
      </c>
      <c r="S46" s="2">
        <f>1/1000*SUM(Residues!S$29:AD$29)</f>
        <v>0.2271</v>
      </c>
      <c r="T46" s="2">
        <f>1/1000*SUM(Residues!T$29:AE$29)</f>
        <v>0.22709999999999997</v>
      </c>
      <c r="U46" s="2">
        <f>1/1000*SUM(Residues!U$29:AF$29)</f>
        <v>0.14130000000000001</v>
      </c>
      <c r="V46" s="2">
        <f>1/1000*SUM(Residues!V$29:AG$29)</f>
        <v>0.14019999999999999</v>
      </c>
      <c r="W46" s="2">
        <f>1/1000*SUM(Residues!W$29:AH$29)</f>
        <v>0.14029999999999998</v>
      </c>
      <c r="X46" s="2">
        <f>1/1000*SUM(Residues!X$29:AI$29)</f>
        <v>0.14029999999999998</v>
      </c>
      <c r="Y46" s="2">
        <f>1/1000*SUM(Residues!Y$29:AJ$29)</f>
        <v>0.11639999999999999</v>
      </c>
      <c r="Z46" s="2">
        <f>1/1000*SUM(Residues!Z$29:AK$29)</f>
        <v>0.1394</v>
      </c>
      <c r="AA46" s="2">
        <f>1/1000*SUM(Residues!AA$29:AL$29)</f>
        <v>0.11600000000000001</v>
      </c>
      <c r="AB46" s="2">
        <f>1/1000*SUM(Residues!AB$29:AM$29)</f>
        <v>9.219999999999999E-2</v>
      </c>
      <c r="AC46" s="2">
        <f>1/1000*SUM(Residues!AC$29:AN$29)</f>
        <v>7.0400000000000004E-2</v>
      </c>
      <c r="AD46" s="2">
        <f>1/1000*SUM(Residues!AD$29:AO$29)</f>
        <v>0.1014</v>
      </c>
      <c r="AE46" s="2">
        <f>1/1000*SUM(Residues!AE$29:AP$29)</f>
        <v>0.11290000000000001</v>
      </c>
      <c r="AF46" s="2">
        <f>1/1000*SUM(Residues!AF$29:AQ$29)</f>
        <v>0.1232</v>
      </c>
      <c r="AG46" s="2">
        <f>1/1000*SUM(Residues!AG$29:AR$29)</f>
        <v>0.35240000000000005</v>
      </c>
      <c r="AH46" s="2">
        <f>1/1000*SUM(Residues!AH$29:AS$29)</f>
        <v>0.57850000000000001</v>
      </c>
      <c r="AI46" s="2">
        <f>1/1000*SUM(Residues!AI$29:AT$29)</f>
        <v>0.6542</v>
      </c>
      <c r="AJ46" s="2">
        <f>1/1000*SUM(Residues!AJ$29:AU$29)</f>
        <v>2.2744</v>
      </c>
      <c r="AK46" s="2">
        <f>1/1000*SUM(Residues!AK$29:AV$29)</f>
        <v>2.6936000000000004</v>
      </c>
      <c r="AL46" s="2">
        <f>1/1000*SUM(Residues!AL$29:AW$29)</f>
        <v>2.9491000000000005</v>
      </c>
      <c r="AM46" s="2">
        <f>1/1000*SUM(Residues!AM$29:AX$29)</f>
        <v>3.0447000000000002</v>
      </c>
      <c r="AN46" s="2">
        <f>1/1000*SUM(Residues!AN$29:AY$29)</f>
        <v>3.3598000000000003</v>
      </c>
      <c r="AO46" s="2">
        <f>1/1000*SUM(Residues!AO$29:AZ$29)</f>
        <v>4.1636000000000006</v>
      </c>
      <c r="AP46" s="2">
        <f>1/1000*SUM(Residues!AP$29:BA$29)</f>
        <v>4.5718000000000005</v>
      </c>
      <c r="AQ46" s="2">
        <f>1/1000*SUM(Residues!AQ$29:BB$29)</f>
        <v>4.8917000000000002</v>
      </c>
      <c r="AR46" s="2">
        <f>1/1000*SUM(Residues!AR$29:BC$29)</f>
        <v>4.9575999999999993</v>
      </c>
      <c r="AS46" s="2">
        <f>1/1000*SUM(Residues!AS$29:BD$29)</f>
        <v>4.8372000000000002</v>
      </c>
      <c r="AT46" s="2">
        <f>1/1000*SUM(Residues!AT$29:BE$29)</f>
        <v>4.6794999999999991</v>
      </c>
      <c r="AU46" s="2">
        <f>1/1000*SUM(Residues!AU$29:BF$29)</f>
        <v>4.8206999999999987</v>
      </c>
      <c r="AV46" s="2">
        <f>1/1000*SUM(Residues!AV$29:BG$29)</f>
        <v>3.3660000000000001</v>
      </c>
      <c r="AW46" s="2">
        <f>1/1000*SUM(Residues!AW$29:BH$29)</f>
        <v>3.0378000000000003</v>
      </c>
      <c r="AX46" s="2">
        <f>1/1000*SUM(Residues!AX$29:BI$29)</f>
        <v>2.8417000000000003</v>
      </c>
      <c r="AY46" s="2">
        <f>1/1000*SUM(Residues!AY$29:BJ$29)</f>
        <v>3.9614000000000003</v>
      </c>
      <c r="AZ46" s="2">
        <f>1/1000*SUM(Residues!AZ$29:BK$29)</f>
        <v>5.8513000000000002</v>
      </c>
      <c r="BA46" s="2">
        <f>1/1000*SUM(Residues!BA$29:BL$29)</f>
        <v>6.2173000000000016</v>
      </c>
      <c r="BB46" s="2">
        <f>1/1000*SUM(Residues!BB$29:BM$29)</f>
        <v>6.2344000000000008</v>
      </c>
      <c r="BC46" s="2">
        <f>1/1000*SUM(Residues!BC$29:BN$29)</f>
        <v>6.0414000000000003</v>
      </c>
      <c r="BD46" s="2">
        <f>1/1000*SUM(Residues!BD$29:BO$29)</f>
        <v>5.9779999999999998</v>
      </c>
      <c r="BE46" s="2">
        <f>1/1000*SUM(Residues!BE$29:BP$29)</f>
        <v>5.8884000000000007</v>
      </c>
      <c r="BF46" s="2">
        <f>1/1000*SUM(Residues!BF$29:BQ$29)</f>
        <v>5.9843000000000002</v>
      </c>
      <c r="BG46" s="2">
        <f>1/1000*SUM(Residues!BG$29:BR$29)</f>
        <v>5.8212999999999999</v>
      </c>
      <c r="BH46" s="2">
        <f>1/1000*SUM(Residues!BH$29:BS$29)</f>
        <v>5.9108000000000009</v>
      </c>
      <c r="BI46" s="2">
        <f>1/1000*SUM(Residues!BI$29:BT$29)</f>
        <v>5.891</v>
      </c>
      <c r="BJ46" s="2">
        <f>1/1000*SUM(Residues!BJ$29:BU$29)</f>
        <v>5.9350000000000005</v>
      </c>
      <c r="BK46" s="2">
        <f>1/1000*SUM(Residues!BK$29:BV$29)</f>
        <v>4.8558000000000012</v>
      </c>
      <c r="BL46" s="2">
        <f>1/1000*SUM(Residues!BL$29:BW$29)</f>
        <v>3.7276000000000002</v>
      </c>
      <c r="BM46" s="2">
        <f>1/1000*SUM(Residues!BM$29:BX$29)</f>
        <v>3.8479000000000001</v>
      </c>
      <c r="BN46" s="2">
        <f>1/1000*SUM(Residues!BN$29:BY$29)</f>
        <v>7.8364000000000011</v>
      </c>
      <c r="BO46" s="2">
        <f>1/1000*SUM(Residues!BO$29:BZ$29)</f>
        <v>10.071200000000001</v>
      </c>
      <c r="BP46" s="2">
        <f>1/1000*SUM(Residues!BP$29:CA$29)</f>
        <v>15.501200000000001</v>
      </c>
      <c r="BQ46" s="2">
        <f>1/1000*SUM(Residues!BQ$29:CB$29)</f>
        <v>21.361499999999999</v>
      </c>
      <c r="BR46" s="2">
        <f>1/1000*SUM(Residues!BR$29:CC$29)</f>
        <v>29.235800000000005</v>
      </c>
      <c r="BS46" s="2">
        <f>1/1000*SUM(Residues!BS$29:CD$29)</f>
        <v>35.144600000000004</v>
      </c>
      <c r="BT46" s="2">
        <f>1/1000*SUM(Residues!BT$29:CE$29)</f>
        <v>40.2956</v>
      </c>
      <c r="BU46" s="2">
        <f>1/1000*SUM(Residues!BU$29:CF$29)</f>
        <v>46.921900000000008</v>
      </c>
      <c r="BV46" s="2">
        <f>1/1000*SUM(Residues!BV$29:CG$29)</f>
        <v>47.247900000000008</v>
      </c>
      <c r="BW46" s="2">
        <f>1/1000*SUM(Residues!BW$29:CH$29)</f>
        <v>52.418500000000002</v>
      </c>
      <c r="BX46" s="2">
        <f>1/1000*SUM(Residues!BX$29:CI$29)</f>
        <v>56.933600000000006</v>
      </c>
      <c r="BY46" s="2">
        <f>1/1000*SUM(Residues!BY$29:CJ$29)</f>
        <v>65.607599999999991</v>
      </c>
      <c r="BZ46" s="2">
        <f>1/1000*SUM(Residues!BZ$29:CK$29)</f>
        <v>69.441900000000004</v>
      </c>
      <c r="CA46" s="2">
        <f>1/1000*SUM(Residues!CA$29:CL$29)</f>
        <v>77.598300000000009</v>
      </c>
      <c r="CB46" s="2">
        <f>1/1000*SUM(Residues!CB$29:CM$29)</f>
        <v>83.414900000000017</v>
      </c>
      <c r="CC46" s="2">
        <f>1/1000*SUM(Residues!CC$29:CN$29)</f>
        <v>91.754300000000001</v>
      </c>
      <c r="CD46" s="2">
        <f>1/1000*SUM(Residues!CD$29:CO$29)</f>
        <v>99.184300000000022</v>
      </c>
      <c r="CE46" s="2">
        <f>1/1000*SUM(Residues!CE$29:CP$29)</f>
        <v>106.27350000000001</v>
      </c>
      <c r="CF46" s="2">
        <f>1/1000*SUM(Residues!CF$29:CQ$29)</f>
        <v>110.44740000000002</v>
      </c>
      <c r="CG46" s="2">
        <f>1/1000*SUM(Residues!CG$29:CR$29)</f>
        <v>109.97830000000002</v>
      </c>
      <c r="CH46" s="2">
        <f>1/1000*SUM(Residues!CH$29:CS$29)</f>
        <v>113.7777</v>
      </c>
      <c r="CI46" s="2">
        <f>1/1000*SUM(Residues!CI$29:CT$29)</f>
        <v>112.52930000000001</v>
      </c>
      <c r="CJ46" s="2">
        <f>1/1000*SUM(Residues!CJ$29:CU$29)</f>
        <v>111.31060000000001</v>
      </c>
      <c r="CK46" s="2">
        <f>1/1000*SUM(Residues!CK$29:CV$29)</f>
        <v>108.58330000000002</v>
      </c>
      <c r="CL46" s="2">
        <f>1/1000*SUM(Residues!CL$29:CW$29)</f>
        <v>111.94330000000002</v>
      </c>
      <c r="CM46" s="2">
        <f>1/1000*SUM(Residues!CM$29:CX$29)</f>
        <v>115.41130000000003</v>
      </c>
      <c r="CN46" s="2">
        <f>1/1000*SUM(Residues!CN$29:CY$29)</f>
        <v>120.16580000000003</v>
      </c>
      <c r="CO46" s="2">
        <f>1/1000*SUM(Residues!CO$29:CZ$29)</f>
        <v>121.8425</v>
      </c>
      <c r="CP46" s="2">
        <f>1/1000*SUM(Residues!CP$29:DA$29)</f>
        <v>114.65420000000002</v>
      </c>
      <c r="CQ46" s="2">
        <f>1/1000*SUM(Residues!CQ$29:DB$29)</f>
        <v>113.38650000000001</v>
      </c>
      <c r="CR46" s="2">
        <f>1/1000*SUM(Residues!CR$29:DC$29)</f>
        <v>113.34870000000001</v>
      </c>
      <c r="CS46" s="2">
        <f>1/1000*SUM(Residues!CS$29:DD$29)</f>
        <v>111.92170000000002</v>
      </c>
      <c r="CT46" s="2">
        <f>1/1000*SUM(Residues!CT$29:DE$29)</f>
        <v>109.99270000000001</v>
      </c>
      <c r="CU46" s="2">
        <f>1/1000*SUM(Residues!CU$29:DF$29)</f>
        <v>109.26530000000001</v>
      </c>
      <c r="CV46" s="2">
        <f>1/1000*SUM(Residues!CV$29:DG$29)</f>
        <v>109.79230000000001</v>
      </c>
      <c r="CW46" s="2">
        <f>1/1000*SUM(Residues!CW$29:DH$29)</f>
        <v>111.13680000000001</v>
      </c>
      <c r="CX46" s="2">
        <f>1/1000*SUM(Residues!CX$29:DI$29)</f>
        <v>104.9375</v>
      </c>
      <c r="CY46" s="2">
        <f>1/1000*SUM(Residues!CY$29:DJ$29)</f>
        <v>94.314700000000016</v>
      </c>
      <c r="CZ46" s="2">
        <f>1/1000*SUM(Residues!CZ$29:DK$29)</f>
        <v>82.113900000000015</v>
      </c>
      <c r="DA46" s="2">
        <f>1/1000*SUM(Residues!DA$29:DL$29)</f>
        <v>70.389400000000009</v>
      </c>
      <c r="DB46" s="2">
        <f>1/1000*SUM(Residues!DB$29:DM$29)</f>
        <v>65.786799999999999</v>
      </c>
      <c r="DC46" s="2">
        <f>1/1000*SUM(Residues!DC$29:DN$29)</f>
        <v>57.578699999999998</v>
      </c>
      <c r="DD46" s="2">
        <f>1/1000*SUM(Residues!DD$29:DO$29)</f>
        <v>52.141599999999983</v>
      </c>
      <c r="DE46" s="2">
        <f>1/1000*SUM(Residues!DE$29:DP$29)</f>
        <v>49.323599999999992</v>
      </c>
      <c r="DF46" s="2">
        <f>1/1000*SUM(Residues!DF$29:DQ$29)</f>
        <v>48.276899999999991</v>
      </c>
      <c r="DG46" s="2">
        <f>1/1000*SUM(Residues!DG$29:DR$29)</f>
        <v>46.246326999999994</v>
      </c>
      <c r="DH46" s="2">
        <f>1/1000*SUM(Residues!DH$29:DS$29)</f>
        <v>45.075989</v>
      </c>
      <c r="DI46" s="2">
        <f>1/1000*SUM(Residues!DI$29:DT$29)</f>
        <v>42.387689000000009</v>
      </c>
      <c r="DJ46" s="2">
        <f>1/1000*SUM(Residues!DJ$29:DU$29)</f>
        <v>40.362774000000009</v>
      </c>
      <c r="DK46" s="2">
        <f>1/1000*SUM(Residues!DK$29:DV$29)</f>
        <v>38.660113000000003</v>
      </c>
      <c r="DL46" s="2">
        <f>1/1000*SUM(Residues!DL$29:DW$29)</f>
        <v>37.380018000000014</v>
      </c>
      <c r="DM46" s="2">
        <f>1/1000*SUM(Residues!DM$29:DX$29)</f>
        <v>35.754356000000001</v>
      </c>
      <c r="DN46" s="2">
        <f>1/1000*SUM(Residues!DN$29:DY$29)</f>
        <v>33.698153000000005</v>
      </c>
      <c r="DO46" s="2">
        <f>1/1000*SUM(Residues!DO$29:DZ$29)</f>
        <v>31.659358000000005</v>
      </c>
      <c r="DP46" s="2">
        <f>1/1000*SUM(Residues!DP$29:EA$29)</f>
        <v>30.786726000000002</v>
      </c>
      <c r="DQ46" s="2">
        <f>1/1000*SUM(Residues!DQ$29:EB$29)</f>
        <v>31.179031999999999</v>
      </c>
      <c r="DR46" s="2">
        <f>1/1000*SUM(Residues!DR$29:EC$29)</f>
        <v>31.976505999999997</v>
      </c>
      <c r="DS46" s="2">
        <f>1/1000*SUM(Residues!DS$29:ED$29)</f>
        <v>34.249636000000002</v>
      </c>
      <c r="DT46" s="2">
        <f>1/1000*SUM(Residues!DT$29:EE$29)</f>
        <v>34.332628999999997</v>
      </c>
      <c r="DU46" s="2">
        <f>1/1000*SUM(Residues!DU$29:EF$29)</f>
        <v>31.674423000000001</v>
      </c>
      <c r="DV46" s="2">
        <f>1/1000*SUM(Residues!DV$29:EG$29)</f>
        <v>32.827263000000002</v>
      </c>
      <c r="DW46" s="2">
        <f>1/1000*SUM(Residues!DW$29:EH$29)</f>
        <v>36.114139000000002</v>
      </c>
      <c r="DX46" s="2">
        <f>1/1000*SUM(Residues!DX$29:EI$29)</f>
        <v>37.755451999999998</v>
      </c>
      <c r="DY46" s="2">
        <f>1/1000*SUM(Residues!DY$29:EJ$29)</f>
        <v>38.947161000000001</v>
      </c>
      <c r="DZ46" s="2">
        <f>1/1000*SUM(Residues!DZ$29:EK$29)</f>
        <v>40.721798000000007</v>
      </c>
      <c r="EA46" s="2">
        <f>1/1000*SUM(Residues!EA$29:EL$29)</f>
        <v>42.448795999999994</v>
      </c>
      <c r="EB46" s="2">
        <f>1/1000*SUM(Residues!EB$29:EM$29)</f>
        <v>41.421237000000005</v>
      </c>
      <c r="EC46" s="2">
        <f>1/1000*SUM(Residues!EC$29:EN$29)</f>
        <v>41.132695999999996</v>
      </c>
      <c r="ED46" s="2">
        <f>1/1000*SUM(Residues!ED$29:EO$29)</f>
        <v>40.750089000000003</v>
      </c>
      <c r="EE46" s="2">
        <f>1/1000*SUM(Residues!EE$29:EP$29)</f>
        <v>38.419814000000002</v>
      </c>
      <c r="EF46" s="2">
        <f>1/1000*SUM(Residues!EF$29:EQ$29)</f>
        <v>36.478140000000003</v>
      </c>
      <c r="EG46" s="2">
        <f>1/1000*SUM(Residues!EG$29:ER$29)</f>
        <v>34.881753000000003</v>
      </c>
      <c r="EH46" s="2">
        <f>1/1000*SUM(Residues!EH$29:ES$29)</f>
        <v>32.130414000000002</v>
      </c>
      <c r="EI46" s="2">
        <f>1/1000*SUM(Residues!EI$29:ET$29)</f>
        <v>29.425136999999999</v>
      </c>
      <c r="EJ46" s="2">
        <f>1/1000*SUM(Residues!EJ$29:EU$29)</f>
        <v>30.028670000000002</v>
      </c>
      <c r="EK46" s="2">
        <f>1/1000*SUM(Residues!EK$29:EV$29)</f>
        <v>27.881315000000004</v>
      </c>
      <c r="EL46" s="2">
        <f>1/1000*SUM(Residues!EL$29:EW$29)</f>
        <v>24.975938000000006</v>
      </c>
      <c r="EM46" s="2">
        <f>1/1000*SUM(Residues!EM$29:EX$29)</f>
        <v>22.600595000000002</v>
      </c>
      <c r="EN46" s="2">
        <f>1/1000*SUM(Residues!EN$29:EY$29)</f>
        <v>21.678093000000004</v>
      </c>
      <c r="EO46" s="2">
        <f>1/1000*SUM(Residues!EO$29:EZ$29)</f>
        <v>21.025374000000003</v>
      </c>
      <c r="EP46" s="2">
        <f>1/1000*SUM(Residues!EP$29:FA$29)</f>
        <v>19.646799999999999</v>
      </c>
      <c r="EQ46" s="2">
        <f>1/1000*SUM(Residues!EQ$29:FB$29)</f>
        <v>19.967216999999998</v>
      </c>
      <c r="ER46" s="2">
        <f>1/1000*SUM(Residues!ER$29:FC$29)</f>
        <v>20.272570000000002</v>
      </c>
      <c r="ES46" s="2">
        <f>1/1000*SUM(Residues!ES$29:FD$29)</f>
        <v>19.680563000000003</v>
      </c>
      <c r="ET46" s="2">
        <f>1/1000*SUM(Residues!ET$29:FE$29)</f>
        <v>19.830027999999999</v>
      </c>
      <c r="EU46" s="2">
        <f>1/1000*SUM(Residues!EU$29:FF$29)</f>
        <v>19.654941000000001</v>
      </c>
      <c r="EV46" s="2">
        <f>1/1000*SUM(Residues!EV$29:FG$29)</f>
        <v>15.308284000000002</v>
      </c>
      <c r="EW46" s="2">
        <f>1/1000*SUM(Residues!EW$29:FH$29)</f>
        <v>14.199159000000002</v>
      </c>
      <c r="EX46" s="2">
        <f>1/1000*SUM(Residues!EX$29:FI$29)</f>
        <v>15.223090000000001</v>
      </c>
      <c r="EY46" s="2">
        <f>1/1000*SUM(Residues!EY$29:FJ$29)</f>
        <v>15.146458000000001</v>
      </c>
      <c r="EZ46" s="2">
        <f>1/1000*SUM(Residues!EZ$29:FK$29)</f>
        <v>15.668581999999999</v>
      </c>
      <c r="FA46" s="2">
        <f>1/1000*SUM(Residues!FA$29:FL$29)</f>
        <v>15.367467000000003</v>
      </c>
      <c r="FB46" s="2">
        <f>1/1000*SUM(Residues!FB$29:FM$29)</f>
        <v>16.363823</v>
      </c>
      <c r="FC46" s="2">
        <f>1/1000*SUM(Residues!FC$29:FN$29)</f>
        <v>23.126363000000001</v>
      </c>
      <c r="FD46" s="2">
        <f>1/1000*SUM(Residues!FD$29:FO$29)</f>
        <v>29.260444000000003</v>
      </c>
      <c r="FE46" s="2">
        <f>1/1000*SUM(Residues!FE$29:FP$29)</f>
        <v>31.663193</v>
      </c>
      <c r="FF46" s="2">
        <f>1/1000*SUM(Residues!FF$29:FQ$29)</f>
        <v>31.193076999999999</v>
      </c>
      <c r="FG46" s="2">
        <f>1/1000*SUM(Residues!FG$29:FR$29)</f>
        <v>30.127697000000001</v>
      </c>
      <c r="FH46" s="2">
        <f>1/1000*SUM(Residues!FH$29:FS$29)</f>
        <v>30.310724000000008</v>
      </c>
      <c r="FI46" s="2">
        <f>1/1000*SUM(Residues!FI$29:FT$29)</f>
        <v>30.496858000000003</v>
      </c>
      <c r="FJ46" s="2">
        <f>1/1000*SUM(Residues!FJ$29:FU$29)</f>
        <v>29.743882000000006</v>
      </c>
      <c r="FK46" s="2">
        <f>1/1000*SUM(Residues!FK$29:FV$29)</f>
        <v>29.660161000000006</v>
      </c>
      <c r="FL46" s="2">
        <f>1/1000*SUM(Residues!FL$29:FW$29)</f>
        <v>28.509737000000001</v>
      </c>
      <c r="FM46" s="2">
        <f>1/1000*SUM(Residues!FM$29:FX$29)</f>
        <v>27.629101000000002</v>
      </c>
      <c r="FN46" s="2">
        <f>1/1000*SUM(Residues!FN$29:FY$29)</f>
        <v>26.320252000000004</v>
      </c>
    </row>
    <row r="47" spans="1:170">
      <c r="A47" t="s">
        <v>66</v>
      </c>
      <c r="B47" s="2">
        <f t="shared" ref="B47:AG47" si="101">B$37-SUM(B42:B46)</f>
        <v>11.280200000000093</v>
      </c>
      <c r="C47" s="2">
        <f t="shared" si="101"/>
        <v>11.673500000000104</v>
      </c>
      <c r="D47" s="2">
        <f t="shared" si="101"/>
        <v>11.575999999999908</v>
      </c>
      <c r="E47" s="2">
        <f t="shared" si="101"/>
        <v>11.250399999999956</v>
      </c>
      <c r="F47" s="2">
        <f t="shared" si="101"/>
        <v>11.419999999999902</v>
      </c>
      <c r="G47" s="2">
        <f t="shared" si="101"/>
        <v>12.02879999999999</v>
      </c>
      <c r="H47" s="2">
        <f t="shared" si="101"/>
        <v>12.297900000000027</v>
      </c>
      <c r="I47" s="2">
        <f t="shared" si="101"/>
        <v>12.030799999999999</v>
      </c>
      <c r="J47" s="2">
        <f t="shared" si="101"/>
        <v>12.847999999999956</v>
      </c>
      <c r="K47" s="2">
        <f t="shared" si="101"/>
        <v>13.160199999999918</v>
      </c>
      <c r="L47" s="2">
        <f t="shared" si="101"/>
        <v>13.59820000000002</v>
      </c>
      <c r="M47" s="2">
        <f t="shared" si="101"/>
        <v>13.495200000000011</v>
      </c>
      <c r="N47" s="2">
        <f t="shared" si="101"/>
        <v>13.842799999999897</v>
      </c>
      <c r="O47" s="2">
        <f t="shared" si="101"/>
        <v>12.625199999999978</v>
      </c>
      <c r="P47" s="2">
        <f t="shared" si="101"/>
        <v>12.598500000000001</v>
      </c>
      <c r="Q47" s="2">
        <f t="shared" si="101"/>
        <v>12.054999999999978</v>
      </c>
      <c r="R47" s="2">
        <f t="shared" si="101"/>
        <v>12.055399999999963</v>
      </c>
      <c r="S47" s="2">
        <f t="shared" si="101"/>
        <v>12.157699999999949</v>
      </c>
      <c r="T47" s="2">
        <f t="shared" si="101"/>
        <v>12.018099999999947</v>
      </c>
      <c r="U47" s="2">
        <f t="shared" si="101"/>
        <v>12.270599999999973</v>
      </c>
      <c r="V47" s="2">
        <f t="shared" si="101"/>
        <v>11.665500000000037</v>
      </c>
      <c r="W47" s="2">
        <f t="shared" si="101"/>
        <v>11.393499999999989</v>
      </c>
      <c r="X47" s="2">
        <f t="shared" si="101"/>
        <v>11.339400000000012</v>
      </c>
      <c r="Y47" s="2">
        <f t="shared" si="101"/>
        <v>11.595500000000072</v>
      </c>
      <c r="Z47" s="2">
        <f t="shared" si="101"/>
        <v>11.208200000000005</v>
      </c>
      <c r="AA47" s="2">
        <f t="shared" si="101"/>
        <v>12.094099999999997</v>
      </c>
      <c r="AB47" s="2">
        <f t="shared" si="101"/>
        <v>12.551400000000001</v>
      </c>
      <c r="AC47" s="2">
        <f t="shared" si="101"/>
        <v>13.617200000000025</v>
      </c>
      <c r="AD47" s="2">
        <f t="shared" si="101"/>
        <v>14.785000000000025</v>
      </c>
      <c r="AE47" s="2">
        <f t="shared" si="101"/>
        <v>15.246400000000079</v>
      </c>
      <c r="AF47" s="2">
        <f t="shared" si="101"/>
        <v>17.22320000000002</v>
      </c>
      <c r="AG47" s="2">
        <f t="shared" si="101"/>
        <v>19.527699999999982</v>
      </c>
      <c r="AH47" s="2">
        <f t="shared" ref="AH47:BM47" si="102">AH$37-SUM(AH42:AH46)</f>
        <v>20.663000000000011</v>
      </c>
      <c r="AI47" s="2">
        <f t="shared" si="102"/>
        <v>22.472200000000043</v>
      </c>
      <c r="AJ47" s="2">
        <f t="shared" si="102"/>
        <v>25.054700000000025</v>
      </c>
      <c r="AK47" s="2">
        <f t="shared" si="102"/>
        <v>27.732199999999921</v>
      </c>
      <c r="AL47" s="2">
        <f t="shared" si="102"/>
        <v>30.363700000000051</v>
      </c>
      <c r="AM47" s="2">
        <f t="shared" si="102"/>
        <v>35.477599999999939</v>
      </c>
      <c r="AN47" s="2">
        <f t="shared" si="102"/>
        <v>37.906999999999925</v>
      </c>
      <c r="AO47" s="2">
        <f t="shared" si="102"/>
        <v>38.220600000000104</v>
      </c>
      <c r="AP47" s="2">
        <f t="shared" si="102"/>
        <v>37.981900000000053</v>
      </c>
      <c r="AQ47" s="2">
        <f t="shared" si="102"/>
        <v>38.140800000000127</v>
      </c>
      <c r="AR47" s="2">
        <f t="shared" si="102"/>
        <v>38.27090000000004</v>
      </c>
      <c r="AS47" s="2">
        <f t="shared" si="102"/>
        <v>39.207099999999912</v>
      </c>
      <c r="AT47" s="2">
        <f t="shared" si="102"/>
        <v>40.997500000000002</v>
      </c>
      <c r="AU47" s="2">
        <f t="shared" si="102"/>
        <v>43.701299999999947</v>
      </c>
      <c r="AV47" s="2">
        <f t="shared" si="102"/>
        <v>43.781499999999937</v>
      </c>
      <c r="AW47" s="2">
        <f t="shared" si="102"/>
        <v>43.330699999999979</v>
      </c>
      <c r="AX47" s="2">
        <f t="shared" si="102"/>
        <v>43.470500000000015</v>
      </c>
      <c r="AY47" s="2">
        <f t="shared" si="102"/>
        <v>41.274999999999977</v>
      </c>
      <c r="AZ47" s="2">
        <f t="shared" si="102"/>
        <v>40.415700000000072</v>
      </c>
      <c r="BA47" s="2">
        <f t="shared" si="102"/>
        <v>40.601400000000012</v>
      </c>
      <c r="BB47" s="2">
        <f t="shared" si="102"/>
        <v>40.917799999999943</v>
      </c>
      <c r="BC47" s="2">
        <f t="shared" si="102"/>
        <v>40.781399999999962</v>
      </c>
      <c r="BD47" s="2">
        <f t="shared" si="102"/>
        <v>40.925699999999949</v>
      </c>
      <c r="BE47" s="2">
        <f t="shared" si="102"/>
        <v>41.257299999999987</v>
      </c>
      <c r="BF47" s="2">
        <f t="shared" si="102"/>
        <v>41.622799999999984</v>
      </c>
      <c r="BG47" s="2">
        <f t="shared" si="102"/>
        <v>40.040700000000015</v>
      </c>
      <c r="BH47" s="2">
        <f t="shared" si="102"/>
        <v>39.637399999999957</v>
      </c>
      <c r="BI47" s="2">
        <f t="shared" si="102"/>
        <v>39.142999999999915</v>
      </c>
      <c r="BJ47" s="2">
        <f t="shared" si="102"/>
        <v>37.69399999999996</v>
      </c>
      <c r="BK47" s="2">
        <f t="shared" si="102"/>
        <v>35.76380000000006</v>
      </c>
      <c r="BL47" s="2">
        <f t="shared" si="102"/>
        <v>36.091400000000021</v>
      </c>
      <c r="BM47" s="2">
        <f t="shared" si="102"/>
        <v>36.119499999999903</v>
      </c>
      <c r="BN47" s="2">
        <f t="shared" ref="BN47:CS47" si="103">BN$37-SUM(BN42:BN46)</f>
        <v>35.566699999999969</v>
      </c>
      <c r="BO47" s="2">
        <f t="shared" si="103"/>
        <v>36.44600000000014</v>
      </c>
      <c r="BP47" s="2">
        <f t="shared" si="103"/>
        <v>36.428300000000036</v>
      </c>
      <c r="BQ47" s="2">
        <f t="shared" si="103"/>
        <v>35.537400000000162</v>
      </c>
      <c r="BR47" s="2">
        <f t="shared" si="103"/>
        <v>34.197700000000054</v>
      </c>
      <c r="BS47" s="2">
        <f t="shared" si="103"/>
        <v>32.3652000000003</v>
      </c>
      <c r="BT47" s="2">
        <f t="shared" si="103"/>
        <v>30.664500000000089</v>
      </c>
      <c r="BU47" s="2">
        <f t="shared" si="103"/>
        <v>30.543799999999806</v>
      </c>
      <c r="BV47" s="2">
        <f t="shared" si="103"/>
        <v>30.844600000000128</v>
      </c>
      <c r="BW47" s="2">
        <f t="shared" si="103"/>
        <v>33.325800000000072</v>
      </c>
      <c r="BX47" s="2">
        <f t="shared" si="103"/>
        <v>32.208500000000072</v>
      </c>
      <c r="BY47" s="2">
        <f t="shared" si="103"/>
        <v>31.944899999999961</v>
      </c>
      <c r="BZ47" s="2">
        <f t="shared" si="103"/>
        <v>33.116600000000176</v>
      </c>
      <c r="CA47" s="2">
        <f t="shared" si="103"/>
        <v>33.663200000000074</v>
      </c>
      <c r="CB47" s="2">
        <f t="shared" si="103"/>
        <v>34.16700000000003</v>
      </c>
      <c r="CC47" s="2">
        <f t="shared" si="103"/>
        <v>33.713400000000092</v>
      </c>
      <c r="CD47" s="2">
        <f t="shared" si="103"/>
        <v>33.612600000000043</v>
      </c>
      <c r="CE47" s="2">
        <f t="shared" si="103"/>
        <v>34.028700000000072</v>
      </c>
      <c r="CF47" s="2">
        <f t="shared" si="103"/>
        <v>35.230999999999995</v>
      </c>
      <c r="CG47" s="2">
        <f t="shared" si="103"/>
        <v>36.077400000000125</v>
      </c>
      <c r="CH47" s="2">
        <f t="shared" si="103"/>
        <v>35.767300000000091</v>
      </c>
      <c r="CI47" s="2">
        <f t="shared" si="103"/>
        <v>34.619299999999953</v>
      </c>
      <c r="CJ47" s="2">
        <f t="shared" si="103"/>
        <v>35.414599999999837</v>
      </c>
      <c r="CK47" s="2">
        <f t="shared" si="103"/>
        <v>36.826999999999884</v>
      </c>
      <c r="CL47" s="2">
        <f t="shared" si="103"/>
        <v>38.6103999999998</v>
      </c>
      <c r="CM47" s="2">
        <f t="shared" si="103"/>
        <v>39.487799999999993</v>
      </c>
      <c r="CN47" s="2">
        <f t="shared" si="103"/>
        <v>41.644400000000132</v>
      </c>
      <c r="CO47" s="2">
        <f t="shared" si="103"/>
        <v>42.915800000000104</v>
      </c>
      <c r="CP47" s="2">
        <f t="shared" si="103"/>
        <v>44.143899999999917</v>
      </c>
      <c r="CQ47" s="2">
        <f t="shared" si="103"/>
        <v>45.323200000000043</v>
      </c>
      <c r="CR47" s="2">
        <f t="shared" si="103"/>
        <v>46.289900000000102</v>
      </c>
      <c r="CS47" s="2">
        <f t="shared" si="103"/>
        <v>45.812299999999937</v>
      </c>
      <c r="CT47" s="2">
        <f t="shared" ref="CT47:DY47" si="104">CT$37-SUM(CT42:CT46)</f>
        <v>45.63470000000018</v>
      </c>
      <c r="CU47" s="2">
        <f t="shared" si="104"/>
        <v>45.446100000000001</v>
      </c>
      <c r="CV47" s="2">
        <f t="shared" si="104"/>
        <v>46.039600000000064</v>
      </c>
      <c r="CW47" s="2">
        <f t="shared" si="104"/>
        <v>47.009300000000053</v>
      </c>
      <c r="CX47" s="2">
        <f t="shared" si="104"/>
        <v>46.327499999999873</v>
      </c>
      <c r="CY47" s="2">
        <f t="shared" si="104"/>
        <v>47.145499999999856</v>
      </c>
      <c r="CZ47" s="2">
        <f t="shared" si="104"/>
        <v>45.138500000000022</v>
      </c>
      <c r="DA47" s="2">
        <f t="shared" si="104"/>
        <v>44.884199999999964</v>
      </c>
      <c r="DB47" s="2">
        <f t="shared" si="104"/>
        <v>44.636200000000144</v>
      </c>
      <c r="DC47" s="2">
        <f t="shared" si="104"/>
        <v>43.885300000000029</v>
      </c>
      <c r="DD47" s="2">
        <f t="shared" si="104"/>
        <v>43.086799999999926</v>
      </c>
      <c r="DE47" s="2">
        <f t="shared" si="104"/>
        <v>42.525399999999991</v>
      </c>
      <c r="DF47" s="2">
        <f t="shared" si="104"/>
        <v>47.330900000000042</v>
      </c>
      <c r="DG47" s="2">
        <f t="shared" si="104"/>
        <v>47.5633499999999</v>
      </c>
      <c r="DH47" s="2">
        <f t="shared" si="104"/>
        <v>46.104607999999985</v>
      </c>
      <c r="DI47" s="2">
        <f t="shared" si="104"/>
        <v>43.323739999999987</v>
      </c>
      <c r="DJ47" s="2">
        <f t="shared" si="104"/>
        <v>41.549602999999934</v>
      </c>
      <c r="DK47" s="2">
        <f t="shared" si="104"/>
        <v>38.156429000000003</v>
      </c>
      <c r="DL47" s="2">
        <f t="shared" si="104"/>
        <v>38.195712999999955</v>
      </c>
      <c r="DM47" s="2">
        <f t="shared" si="104"/>
        <v>36.823703999999964</v>
      </c>
      <c r="DN47" s="2">
        <f t="shared" si="104"/>
        <v>36.268299000000013</v>
      </c>
      <c r="DO47" s="2">
        <f t="shared" si="104"/>
        <v>36.983446000000015</v>
      </c>
      <c r="DP47" s="2">
        <f t="shared" si="104"/>
        <v>37.182856000000072</v>
      </c>
      <c r="DQ47" s="2">
        <f t="shared" si="104"/>
        <v>37.04500100000007</v>
      </c>
      <c r="DR47" s="2">
        <f t="shared" si="104"/>
        <v>32.133675000000039</v>
      </c>
      <c r="DS47" s="2">
        <f t="shared" si="104"/>
        <v>30.760151000000008</v>
      </c>
      <c r="DT47" s="2">
        <f t="shared" si="104"/>
        <v>30.268031000000008</v>
      </c>
      <c r="DU47" s="2">
        <f t="shared" si="104"/>
        <v>30.278859999999952</v>
      </c>
      <c r="DV47" s="2">
        <f t="shared" si="104"/>
        <v>29.854175999999939</v>
      </c>
      <c r="DW47" s="2">
        <f t="shared" si="104"/>
        <v>30.390908999999965</v>
      </c>
      <c r="DX47" s="2">
        <f t="shared" si="104"/>
        <v>28.754971999999952</v>
      </c>
      <c r="DY47" s="2">
        <f t="shared" si="104"/>
        <v>27.731194999999843</v>
      </c>
      <c r="DZ47" s="2">
        <f t="shared" ref="DZ47:ED47" si="105">DZ$37-SUM(DZ42:DZ46)</f>
        <v>27.099094999999863</v>
      </c>
      <c r="EA47" s="2">
        <f t="shared" si="105"/>
        <v>25.910449999999969</v>
      </c>
      <c r="EB47" s="2">
        <f t="shared" si="105"/>
        <v>24.895022999999981</v>
      </c>
      <c r="EC47" s="2">
        <f t="shared" si="105"/>
        <v>24.097575000000006</v>
      </c>
      <c r="ED47" s="2">
        <f t="shared" si="105"/>
        <v>23.270450000000039</v>
      </c>
      <c r="EE47" s="2">
        <f t="shared" ref="EE47" si="106">EE$37-SUM(EE42:EE46)</f>
        <v>21.546677999999929</v>
      </c>
      <c r="EF47" s="2">
        <f t="shared" ref="EF47" si="107">EF$37-SUM(EF42:EF46)</f>
        <v>20.616045999999926</v>
      </c>
      <c r="EG47" s="2">
        <f t="shared" ref="EG47" si="108">EG$37-SUM(EG42:EG46)</f>
        <v>20.125161999999989</v>
      </c>
      <c r="EH47" s="2">
        <f t="shared" ref="EH47" si="109">EH$37-SUM(EH42:EH46)</f>
        <v>19.903636000000006</v>
      </c>
      <c r="EI47" s="2">
        <f t="shared" ref="EI47" si="110">EI$37-SUM(EI42:EI46)</f>
        <v>19.40695699999992</v>
      </c>
      <c r="EJ47" s="2">
        <f t="shared" ref="EJ47" si="111">EJ$37-SUM(EJ42:EJ46)</f>
        <v>18.466829000000018</v>
      </c>
      <c r="EK47" s="2">
        <f t="shared" ref="EK47" si="112">EK$37-SUM(EK42:EK46)</f>
        <v>18.351056999999969</v>
      </c>
      <c r="EL47" s="2">
        <f t="shared" ref="EL47" si="113">EL$37-SUM(EL42:EL46)</f>
        <v>17.186667</v>
      </c>
      <c r="EM47" s="2">
        <f t="shared" ref="EM47" si="114">EM$37-SUM(EM42:EM46)</f>
        <v>17.007008000000042</v>
      </c>
      <c r="EN47" s="2">
        <f t="shared" ref="EN47" si="115">EN$37-SUM(EN42:EN46)</f>
        <v>17.455057000000011</v>
      </c>
      <c r="EO47" s="2">
        <f t="shared" ref="EO47" si="116">EO$37-SUM(EO42:EO46)</f>
        <v>17.770706999999959</v>
      </c>
      <c r="EP47" s="2">
        <f t="shared" ref="EP47:FA47" si="117">EP$37-SUM(EP42:EP46)</f>
        <v>19.225095000000067</v>
      </c>
      <c r="EQ47" s="2">
        <f t="shared" si="117"/>
        <v>23.311178999999981</v>
      </c>
      <c r="ER47" s="2">
        <f t="shared" si="117"/>
        <v>25.624825999999928</v>
      </c>
      <c r="ES47" s="2">
        <f t="shared" si="117"/>
        <v>28.330159000000037</v>
      </c>
      <c r="ET47" s="2">
        <f t="shared" si="117"/>
        <v>29.809518999999909</v>
      </c>
      <c r="EU47" s="2">
        <f t="shared" si="117"/>
        <v>31.625345000000038</v>
      </c>
      <c r="EV47" s="2">
        <f t="shared" si="117"/>
        <v>33.138408999999911</v>
      </c>
      <c r="EW47" s="2">
        <f t="shared" si="117"/>
        <v>33.82561800000002</v>
      </c>
      <c r="EX47" s="2">
        <f t="shared" si="117"/>
        <v>37.068413999999962</v>
      </c>
      <c r="EY47" s="2">
        <f t="shared" si="117"/>
        <v>39.22345199999998</v>
      </c>
      <c r="EZ47" s="2">
        <f t="shared" si="117"/>
        <v>39.92263699999998</v>
      </c>
      <c r="FA47" s="2">
        <f t="shared" si="117"/>
        <v>40.297050999999954</v>
      </c>
      <c r="FB47" s="2">
        <f t="shared" ref="FB47:FM47" si="118">FB$37-SUM(FB42:FB46)</f>
        <v>39.777304999999956</v>
      </c>
      <c r="FC47" s="2">
        <f t="shared" si="118"/>
        <v>38.845545999999956</v>
      </c>
      <c r="FD47" s="2">
        <f t="shared" si="118"/>
        <v>37.93008500000002</v>
      </c>
      <c r="FE47" s="2">
        <f t="shared" si="118"/>
        <v>35.672232000000008</v>
      </c>
      <c r="FF47" s="2">
        <f t="shared" si="118"/>
        <v>35.422656999999958</v>
      </c>
      <c r="FG47" s="2">
        <f t="shared" si="118"/>
        <v>33.989625999999987</v>
      </c>
      <c r="FH47" s="2">
        <f t="shared" si="118"/>
        <v>33.648307000000045</v>
      </c>
      <c r="FI47" s="2">
        <f t="shared" si="118"/>
        <v>33.71159300000005</v>
      </c>
      <c r="FJ47" s="2">
        <f t="shared" si="118"/>
        <v>31.341466999999966</v>
      </c>
      <c r="FK47" s="2">
        <f t="shared" si="118"/>
        <v>29.599663999999905</v>
      </c>
      <c r="FL47" s="2">
        <f t="shared" si="118"/>
        <v>29.432380999999964</v>
      </c>
      <c r="FM47" s="2">
        <f t="shared" si="118"/>
        <v>29.574400999999966</v>
      </c>
      <c r="FN47" s="2">
        <f t="shared" ref="FN47" si="119">FN$37-SUM(FN42:FN46)</f>
        <v>27.392609999999934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H74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  <col min="2" max="8" width="9" style="2" customWidth="1"/>
  </cols>
  <sheetData>
    <row r="2" spans="1:8">
      <c r="B2" s="2" t="str">
        <f>ChartDataA!$A$5</f>
        <v>Non EU-27</v>
      </c>
      <c r="C2" s="2" t="str">
        <f>ChartDataA!$A$6</f>
        <v>CzechRepublic</v>
      </c>
      <c r="D2" s="2" t="str">
        <f>ChartDataA!$A$7</f>
        <v>Denmark</v>
      </c>
      <c r="E2" s="2" t="str">
        <f>ChartDataA!$A$8</f>
        <v>Germany</v>
      </c>
      <c r="F2" s="2" t="str">
        <f>ChartDataA!$A$9</f>
        <v>Italy</v>
      </c>
      <c r="G2" s="2" t="str">
        <f>ChartDataA!$A$10</f>
        <v>Slovakia</v>
      </c>
      <c r="H2" s="2" t="str">
        <f>ChartDataA!$A$11</f>
        <v>Other EU-27</v>
      </c>
    </row>
    <row r="3" spans="1:8">
      <c r="A3" s="8" t="str">
        <f>ChartDataA!$B$4</f>
        <v>yt 31 12 2010</v>
      </c>
      <c r="B3" s="2">
        <f>ChartDataA!$B$5</f>
        <v>0.2215</v>
      </c>
      <c r="C3" s="2">
        <f>ChartDataA!$B$6</f>
        <v>5.4000000000000006E-2</v>
      </c>
      <c r="D3" s="2">
        <f>ChartDataA!$B$7</f>
        <v>47.081399999999995</v>
      </c>
      <c r="E3" s="2">
        <f>ChartDataA!$B$8</f>
        <v>6.6683000000000003</v>
      </c>
      <c r="F3" s="2">
        <f>ChartDataA!$B$9</f>
        <v>3.754</v>
      </c>
      <c r="G3" s="2">
        <f>ChartDataA!$B$10</f>
        <v>0.27200000000000002</v>
      </c>
      <c r="H3" s="2">
        <f>ChartDataA!$B$11</f>
        <v>1.5514000000000081</v>
      </c>
    </row>
    <row r="4" spans="1:8">
      <c r="B4" s="2">
        <f>ChartDataA!$C$5</f>
        <v>0.23350000000000001</v>
      </c>
      <c r="C4" s="2">
        <f>ChartDataA!$C$6</f>
        <v>3.4599999999999999E-2</v>
      </c>
      <c r="D4" s="2">
        <f>ChartDataA!$C$7</f>
        <v>46.980600000000003</v>
      </c>
      <c r="E4" s="2">
        <f>ChartDataA!$C$8</f>
        <v>6.8550000000000013</v>
      </c>
      <c r="F4" s="2">
        <f>ChartDataA!$C$9</f>
        <v>3.9093</v>
      </c>
      <c r="G4" s="2">
        <f>ChartDataA!$C$10</f>
        <v>0.25110000000000005</v>
      </c>
      <c r="H4" s="2">
        <f>ChartDataA!$C$11</f>
        <v>1.4825000000000088</v>
      </c>
    </row>
    <row r="5" spans="1:8">
      <c r="B5" s="2">
        <f>ChartDataA!$D$5</f>
        <v>0.23680000000000004</v>
      </c>
      <c r="C5" s="2">
        <f>ChartDataA!$D$6</f>
        <v>1.2199999999999999E-2</v>
      </c>
      <c r="D5" s="2">
        <f>ChartDataA!$D$7</f>
        <v>47.329500000000003</v>
      </c>
      <c r="E5" s="2">
        <f>ChartDataA!$D$8</f>
        <v>6.3811000000000018</v>
      </c>
      <c r="F5" s="2">
        <f>ChartDataA!$D$9</f>
        <v>3.9030999999999998</v>
      </c>
      <c r="G5" s="2">
        <f>ChartDataA!$D$10</f>
        <v>0.20380000000000004</v>
      </c>
      <c r="H5" s="2">
        <f>ChartDataA!$D$11</f>
        <v>1.3340000000000032</v>
      </c>
    </row>
    <row r="6" spans="1:8">
      <c r="B6" s="2">
        <f>ChartDataA!$E$5</f>
        <v>0.23519999999999999</v>
      </c>
      <c r="C6" s="2">
        <f>ChartDataA!$E$6</f>
        <v>1.5799999999999998E-2</v>
      </c>
      <c r="D6" s="2">
        <f>ChartDataA!$E$7</f>
        <v>45.913700000000013</v>
      </c>
      <c r="E6" s="2">
        <f>ChartDataA!$E$8</f>
        <v>6.2114000000000003</v>
      </c>
      <c r="F6" s="2">
        <f>ChartDataA!$E$9</f>
        <v>3.8296999999999999</v>
      </c>
      <c r="G6" s="2">
        <f>ChartDataA!$E$10</f>
        <v>0.21630000000000005</v>
      </c>
      <c r="H6" s="2">
        <f>ChartDataA!$E$11</f>
        <v>1.2589999999999932</v>
      </c>
    </row>
    <row r="7" spans="1:8">
      <c r="B7" s="2">
        <f>ChartDataA!$F$5</f>
        <v>0.2303</v>
      </c>
      <c r="C7" s="2">
        <f>ChartDataA!$F$6</f>
        <v>1.5799999999999998E-2</v>
      </c>
      <c r="D7" s="2">
        <f>ChartDataA!$F$7</f>
        <v>45.680900000000008</v>
      </c>
      <c r="E7" s="2">
        <f>ChartDataA!$F$8</f>
        <v>6.1325000000000012</v>
      </c>
      <c r="F7" s="2">
        <f>ChartDataA!$F$9</f>
        <v>3.8296999999999999</v>
      </c>
      <c r="G7" s="2">
        <f>ChartDataA!$F$10</f>
        <v>0.21630000000000005</v>
      </c>
      <c r="H7" s="2">
        <f>ChartDataA!$F$11</f>
        <v>1.2548999999999992</v>
      </c>
    </row>
    <row r="8" spans="1:8">
      <c r="B8" s="2">
        <f>ChartDataA!$G$5</f>
        <v>0.24140000000000003</v>
      </c>
      <c r="C8" s="2">
        <f>ChartDataA!$G$6</f>
        <v>1.5799999999999998E-2</v>
      </c>
      <c r="D8" s="2">
        <f>ChartDataA!$G$7</f>
        <v>43.568200000000012</v>
      </c>
      <c r="E8" s="2">
        <f>ChartDataA!$G$8</f>
        <v>6.1855000000000011</v>
      </c>
      <c r="F8" s="2">
        <f>ChartDataA!$G$9</f>
        <v>3.9502999999999999</v>
      </c>
      <c r="G8" s="2">
        <f>ChartDataA!$G$10</f>
        <v>0.21780000000000005</v>
      </c>
      <c r="H8" s="2">
        <f>ChartDataA!$G$11</f>
        <v>1.2060999999999922</v>
      </c>
    </row>
    <row r="9" spans="1:8">
      <c r="A9" s="8" t="str">
        <f>ChartDataA!$H$4</f>
        <v>yt 30 06 2011</v>
      </c>
      <c r="B9" s="2">
        <f>ChartDataA!$H$5</f>
        <v>0.21790000000000001</v>
      </c>
      <c r="C9" s="2">
        <f>ChartDataA!$H$6</f>
        <v>6.3799999999999996E-2</v>
      </c>
      <c r="D9" s="2">
        <f>ChartDataA!$H$7</f>
        <v>41.786000000000008</v>
      </c>
      <c r="E9" s="2">
        <f>ChartDataA!$H$8</f>
        <v>6.1515000000000013</v>
      </c>
      <c r="F9" s="2">
        <f>ChartDataA!$H$9</f>
        <v>4.1665999999999999</v>
      </c>
      <c r="G9" s="2">
        <f>ChartDataA!$H$10</f>
        <v>0.21780000000000005</v>
      </c>
      <c r="H9" s="2">
        <f>ChartDataA!$H$11</f>
        <v>1.1078999999999937</v>
      </c>
    </row>
    <row r="10" spans="1:8">
      <c r="B10" s="2">
        <f>ChartDataA!$I$5</f>
        <v>0.22130000000000002</v>
      </c>
      <c r="C10" s="2">
        <f>ChartDataA!$I$6</f>
        <v>0.107</v>
      </c>
      <c r="D10" s="2">
        <f>ChartDataA!$I$7</f>
        <v>45.086100000000009</v>
      </c>
      <c r="E10" s="2">
        <f>ChartDataA!$I$8</f>
        <v>6.8110000000000017</v>
      </c>
      <c r="F10" s="2">
        <f>ChartDataA!$I$9</f>
        <v>4.2827999999999999</v>
      </c>
      <c r="G10" s="2">
        <f>ChartDataA!$I$10</f>
        <v>0.21780000000000005</v>
      </c>
      <c r="H10" s="2">
        <f>ChartDataA!$I$11</f>
        <v>1.0324999999999918</v>
      </c>
    </row>
    <row r="11" spans="1:8">
      <c r="B11" s="2">
        <f>ChartDataA!$J$5</f>
        <v>0.22719999999999999</v>
      </c>
      <c r="C11" s="2">
        <f>ChartDataA!$J$6</f>
        <v>0.19269999999999998</v>
      </c>
      <c r="D11" s="2">
        <f>ChartDataA!$J$7</f>
        <v>48.166800000000009</v>
      </c>
      <c r="E11" s="2">
        <f>ChartDataA!$J$8</f>
        <v>6.9330000000000007</v>
      </c>
      <c r="F11" s="2">
        <f>ChartDataA!$J$9</f>
        <v>4.0379000000000005</v>
      </c>
      <c r="G11" s="2">
        <f>ChartDataA!$J$10</f>
        <v>0.21930000000000005</v>
      </c>
      <c r="H11" s="2">
        <f>ChartDataA!$J$11</f>
        <v>0.61619999999998498</v>
      </c>
    </row>
    <row r="12" spans="1:8">
      <c r="B12" s="2">
        <f>ChartDataA!$K$5</f>
        <v>0.26010000000000005</v>
      </c>
      <c r="C12" s="2">
        <f>ChartDataA!$K$6</f>
        <v>0.27200000000000002</v>
      </c>
      <c r="D12" s="2">
        <f>ChartDataA!$K$7</f>
        <v>46.96840000000001</v>
      </c>
      <c r="E12" s="2">
        <f>ChartDataA!$K$8</f>
        <v>6.6165999999999991</v>
      </c>
      <c r="F12" s="2">
        <f>ChartDataA!$K$9</f>
        <v>3.8858999999999999</v>
      </c>
      <c r="G12" s="2">
        <f>ChartDataA!$K$10</f>
        <v>0.21930000000000005</v>
      </c>
      <c r="H12" s="2">
        <f>ChartDataA!$K$11</f>
        <v>0.55579999999999785</v>
      </c>
    </row>
    <row r="13" spans="1:8">
      <c r="B13" s="2">
        <f>ChartDataA!$L$5</f>
        <v>0.26860000000000001</v>
      </c>
      <c r="C13" s="2">
        <f>ChartDataA!$L$6</f>
        <v>0.27589999999999998</v>
      </c>
      <c r="D13" s="2">
        <f>ChartDataA!$L$7</f>
        <v>44.224400000000003</v>
      </c>
      <c r="E13" s="2">
        <f>ChartDataA!$L$8</f>
        <v>6.3248999999999995</v>
      </c>
      <c r="F13" s="2">
        <f>ChartDataA!$L$9</f>
        <v>3.5965000000000003</v>
      </c>
      <c r="G13" s="2">
        <f>ChartDataA!$L$10</f>
        <v>0.20400000000000004</v>
      </c>
      <c r="H13" s="2">
        <f>ChartDataA!$L$11</f>
        <v>0.48250000000000171</v>
      </c>
    </row>
    <row r="14" spans="1:8">
      <c r="B14" s="2">
        <f>ChartDataA!$M$5</f>
        <v>0.28120000000000006</v>
      </c>
      <c r="C14" s="2">
        <f>ChartDataA!$M$6</f>
        <v>0.27189999999999998</v>
      </c>
      <c r="D14" s="2">
        <f>ChartDataA!$M$7</f>
        <v>47.994500000000009</v>
      </c>
      <c r="E14" s="2">
        <f>ChartDataA!$M$8</f>
        <v>6.2756000000000016</v>
      </c>
      <c r="F14" s="2">
        <f>ChartDataA!$M$9</f>
        <v>3.3198999999999996</v>
      </c>
      <c r="G14" s="2">
        <f>ChartDataA!$M$10</f>
        <v>0.15520000000000003</v>
      </c>
      <c r="H14" s="2">
        <f>ChartDataA!$M$11</f>
        <v>0.51559999999999206</v>
      </c>
    </row>
    <row r="15" spans="1:8">
      <c r="A15" s="8" t="str">
        <f>ChartDataA!$N$4</f>
        <v>yt 31 12 2011</v>
      </c>
      <c r="B15" s="2">
        <f>ChartDataA!$N$5</f>
        <v>0.33640000000000009</v>
      </c>
      <c r="C15" s="2">
        <f>ChartDataA!$N$6</f>
        <v>0.2843</v>
      </c>
      <c r="D15" s="2">
        <f>ChartDataA!$N$7</f>
        <v>46.431100000000008</v>
      </c>
      <c r="E15" s="2">
        <f>ChartDataA!$N$8</f>
        <v>6.1178000000000008</v>
      </c>
      <c r="F15" s="2">
        <f>ChartDataA!$N$9</f>
        <v>3.4287000000000001</v>
      </c>
      <c r="G15" s="2">
        <f>ChartDataA!$N$10</f>
        <v>3.04E-2</v>
      </c>
      <c r="H15" s="2">
        <f>ChartDataA!$N$11</f>
        <v>0.11979999999999791</v>
      </c>
    </row>
    <row r="16" spans="1:8">
      <c r="B16" s="2">
        <f>ChartDataA!$O$5</f>
        <v>0.36620000000000003</v>
      </c>
      <c r="C16" s="2">
        <f>ChartDataA!$O$6</f>
        <v>0.28820000000000001</v>
      </c>
      <c r="D16" s="2">
        <f>ChartDataA!$O$7</f>
        <v>47.343100000000014</v>
      </c>
      <c r="E16" s="2">
        <f>ChartDataA!$O$8</f>
        <v>6.9352000000000009</v>
      </c>
      <c r="F16" s="2">
        <f>ChartDataA!$O$9</f>
        <v>3.5095000000000005</v>
      </c>
      <c r="G16" s="2">
        <f>ChartDataA!$O$10</f>
        <v>2.6499999999999999E-2</v>
      </c>
      <c r="H16" s="2">
        <f>ChartDataA!$O$11</f>
        <v>0.18679999999998387</v>
      </c>
    </row>
    <row r="17" spans="1:8">
      <c r="B17" s="2">
        <f>ChartDataA!$P$5</f>
        <v>0.37220000000000003</v>
      </c>
      <c r="C17" s="2">
        <f>ChartDataA!$P$6</f>
        <v>0.80140000000000011</v>
      </c>
      <c r="D17" s="2">
        <f>ChartDataA!$P$7</f>
        <v>46.183100000000017</v>
      </c>
      <c r="E17" s="2">
        <f>ChartDataA!$P$8</f>
        <v>8.6826000000000008</v>
      </c>
      <c r="F17" s="2">
        <f>ChartDataA!$P$9</f>
        <v>3.3884000000000003</v>
      </c>
      <c r="G17" s="2">
        <f>ChartDataA!$P$10</f>
        <v>2.5000000000000001E-2</v>
      </c>
      <c r="H17" s="2">
        <f>ChartDataA!$P$11</f>
        <v>0.21019999999998618</v>
      </c>
    </row>
    <row r="18" spans="1:8">
      <c r="B18" s="2">
        <f>ChartDataA!$Q$5</f>
        <v>0.39050000000000001</v>
      </c>
      <c r="C18" s="2">
        <f>ChartDataA!$Q$6</f>
        <v>1.2282000000000002</v>
      </c>
      <c r="D18" s="2">
        <f>ChartDataA!$Q$7</f>
        <v>46.051600000000008</v>
      </c>
      <c r="E18" s="2">
        <f>ChartDataA!$Q$8</f>
        <v>9.9834999999999994</v>
      </c>
      <c r="F18" s="2">
        <f>ChartDataA!$Q$9</f>
        <v>3.6004</v>
      </c>
      <c r="G18" s="2">
        <f>ChartDataA!$Q$10</f>
        <v>1.2500000000000001E-2</v>
      </c>
      <c r="H18" s="2">
        <f>ChartDataA!$Q$11</f>
        <v>0.27539999999999054</v>
      </c>
    </row>
    <row r="19" spans="1:8">
      <c r="B19" s="2">
        <f>ChartDataA!$R$5</f>
        <v>0.39050000000000001</v>
      </c>
      <c r="C19" s="2">
        <f>ChartDataA!$R$6</f>
        <v>1.9356000000000002</v>
      </c>
      <c r="D19" s="2">
        <f>ChartDataA!$R$7</f>
        <v>45.735200000000006</v>
      </c>
      <c r="E19" s="2">
        <f>ChartDataA!$R$8</f>
        <v>12.218800000000002</v>
      </c>
      <c r="F19" s="2">
        <f>ChartDataA!$R$9</f>
        <v>3.7665000000000002</v>
      </c>
      <c r="G19" s="2">
        <f>ChartDataA!$R$10</f>
        <v>1.2500000000000001E-2</v>
      </c>
      <c r="H19" s="2">
        <f>ChartDataA!$R$11</f>
        <v>0.39459999999998274</v>
      </c>
    </row>
    <row r="20" spans="1:8">
      <c r="B20" s="2">
        <f>ChartDataA!$S$5</f>
        <v>0.39180000000000004</v>
      </c>
      <c r="C20" s="2">
        <f>ChartDataA!$S$6</f>
        <v>2.2461000000000002</v>
      </c>
      <c r="D20" s="2">
        <f>ChartDataA!$S$7</f>
        <v>47.027200000000008</v>
      </c>
      <c r="E20" s="2">
        <f>ChartDataA!$S$8</f>
        <v>14.597200000000001</v>
      </c>
      <c r="F20" s="2">
        <f>ChartDataA!$S$9</f>
        <v>3.9021000000000003</v>
      </c>
      <c r="G20" s="2">
        <f>ChartDataA!$S$10</f>
        <v>1.0999999999999999E-2</v>
      </c>
      <c r="H20" s="2">
        <f>ChartDataA!$S$11</f>
        <v>0.515199999999993</v>
      </c>
    </row>
    <row r="21" spans="1:8">
      <c r="A21" s="8" t="str">
        <f>ChartDataA!$T$4</f>
        <v>yt 30 06 2012</v>
      </c>
      <c r="B21" s="2">
        <f>ChartDataA!$T$5</f>
        <v>0.47460000000000002</v>
      </c>
      <c r="C21" s="2">
        <f>ChartDataA!$T$6</f>
        <v>2.3084000000000007</v>
      </c>
      <c r="D21" s="2">
        <f>ChartDataA!$T$7</f>
        <v>48.252200000000002</v>
      </c>
      <c r="E21" s="2">
        <f>ChartDataA!$T$8</f>
        <v>17.2165</v>
      </c>
      <c r="F21" s="2">
        <f>ChartDataA!$T$9</f>
        <v>3.8524999999999996</v>
      </c>
      <c r="G21" s="2">
        <f>ChartDataA!$T$10</f>
        <v>1.2199999999999999E-2</v>
      </c>
      <c r="H21" s="2">
        <f>ChartDataA!$T$11</f>
        <v>0.59329999999998506</v>
      </c>
    </row>
    <row r="22" spans="1:8">
      <c r="B22" s="2">
        <f>ChartDataA!$U$5</f>
        <v>0.50370000000000004</v>
      </c>
      <c r="C22" s="2">
        <f>ChartDataA!$U$6</f>
        <v>2.3679000000000001</v>
      </c>
      <c r="D22" s="2">
        <f>ChartDataA!$U$7</f>
        <v>47.956400000000002</v>
      </c>
      <c r="E22" s="2">
        <f>ChartDataA!$U$8</f>
        <v>20.359200000000001</v>
      </c>
      <c r="F22" s="2">
        <f>ChartDataA!$U$9</f>
        <v>3.5949999999999998</v>
      </c>
      <c r="G22" s="2">
        <f>ChartDataA!$U$10</f>
        <v>1.2199999999999999E-2</v>
      </c>
      <c r="H22" s="2">
        <f>ChartDataA!$U$11</f>
        <v>0.69709999999999184</v>
      </c>
    </row>
    <row r="23" spans="1:8">
      <c r="B23" s="2">
        <f>ChartDataA!$V$5</f>
        <v>0.46879999999999999</v>
      </c>
      <c r="C23" s="2">
        <f>ChartDataA!$V$6</f>
        <v>2.3290000000000006</v>
      </c>
      <c r="D23" s="2">
        <f>ChartDataA!$V$7</f>
        <v>47.630900000000004</v>
      </c>
      <c r="E23" s="2">
        <f>ChartDataA!$V$8</f>
        <v>24.238599999999998</v>
      </c>
      <c r="F23" s="2">
        <f>ChartDataA!$V$9</f>
        <v>3.1406000000000001</v>
      </c>
      <c r="G23" s="2">
        <f>ChartDataA!$V$10</f>
        <v>1.2199999999999999E-2</v>
      </c>
      <c r="H23" s="2">
        <f>ChartDataA!$V$11</f>
        <v>0.9106000000000023</v>
      </c>
    </row>
    <row r="24" spans="1:8">
      <c r="B24" s="2">
        <f>ChartDataA!$W$5</f>
        <v>0.51360000000000006</v>
      </c>
      <c r="C24" s="2">
        <f>ChartDataA!$W$6</f>
        <v>2.2682000000000002</v>
      </c>
      <c r="D24" s="2">
        <f>ChartDataA!$W$7</f>
        <v>47.138700000000014</v>
      </c>
      <c r="E24" s="2">
        <f>ChartDataA!$W$8</f>
        <v>29.283399999999997</v>
      </c>
      <c r="F24" s="2">
        <f>ChartDataA!$W$9</f>
        <v>3.2612999999999999</v>
      </c>
      <c r="G24" s="2">
        <f>ChartDataA!$W$10</f>
        <v>1.2199999999999999E-2</v>
      </c>
      <c r="H24" s="2">
        <f>ChartDataA!$W$11</f>
        <v>1.4033999999999764</v>
      </c>
    </row>
    <row r="25" spans="1:8">
      <c r="B25" s="2">
        <f>ChartDataA!$X$5</f>
        <v>0.50129999999999997</v>
      </c>
      <c r="C25" s="2">
        <f>ChartDataA!$X$6</f>
        <v>2.2675000000000001</v>
      </c>
      <c r="D25" s="2">
        <f>ChartDataA!$X$7</f>
        <v>50.815900000000006</v>
      </c>
      <c r="E25" s="2">
        <f>ChartDataA!$X$8</f>
        <v>35.787300000000002</v>
      </c>
      <c r="F25" s="2">
        <f>ChartDataA!$X$9</f>
        <v>3.2121000000000004</v>
      </c>
      <c r="G25" s="2">
        <f>ChartDataA!$X$10</f>
        <v>2.7000000000000001E-3</v>
      </c>
      <c r="H25" s="2">
        <f>ChartDataA!$X$11</f>
        <v>2.1816000000000031</v>
      </c>
    </row>
    <row r="26" spans="1:8">
      <c r="B26" s="2">
        <f>ChartDataA!$Y$5</f>
        <v>0.52410000000000001</v>
      </c>
      <c r="C26" s="2">
        <f>ChartDataA!$Y$6</f>
        <v>3.8127</v>
      </c>
      <c r="D26" s="2">
        <f>ChartDataA!$Y$7</f>
        <v>50.347500000000011</v>
      </c>
      <c r="E26" s="2">
        <f>ChartDataA!$Y$8</f>
        <v>41.171599999999998</v>
      </c>
      <c r="F26" s="2">
        <f>ChartDataA!$Y$9</f>
        <v>3.1473000000000004</v>
      </c>
      <c r="G26" s="2">
        <f>ChartDataA!$Y$10</f>
        <v>2.7000000000000001E-3</v>
      </c>
      <c r="H26" s="2">
        <f>ChartDataA!$Y$11</f>
        <v>3.2077999999999918</v>
      </c>
    </row>
    <row r="27" spans="1:8">
      <c r="A27" s="8" t="str">
        <f>ChartDataA!$Z$4</f>
        <v>yt 31 12 2012</v>
      </c>
      <c r="B27" s="2">
        <f>ChartDataA!$Z$5</f>
        <v>0.48450000000000004</v>
      </c>
      <c r="C27" s="2">
        <f>ChartDataA!$Z$6</f>
        <v>6.1214000000000004</v>
      </c>
      <c r="D27" s="2">
        <f>ChartDataA!$Z$7</f>
        <v>51.793200000000013</v>
      </c>
      <c r="E27" s="2">
        <f>ChartDataA!$Z$8</f>
        <v>45.490299999999998</v>
      </c>
      <c r="F27" s="2">
        <f>ChartDataA!$Z$9</f>
        <v>4.3858999999999995</v>
      </c>
      <c r="G27" s="2">
        <f>ChartDataA!$Z$10</f>
        <v>2.7000000000000001E-3</v>
      </c>
      <c r="H27" s="2">
        <f>ChartDataA!$Z$11</f>
        <v>3.4520999999999873</v>
      </c>
    </row>
    <row r="28" spans="1:8">
      <c r="B28" s="2">
        <f>ChartDataA!$AA$5</f>
        <v>0.45960000000000001</v>
      </c>
      <c r="C28" s="2">
        <f>ChartDataA!$AA$6</f>
        <v>6.1266000000000007</v>
      </c>
      <c r="D28" s="2">
        <f>ChartDataA!$AA$7</f>
        <v>51.100200000000008</v>
      </c>
      <c r="E28" s="2">
        <f>ChartDataA!$AA$8</f>
        <v>50.109700000000004</v>
      </c>
      <c r="F28" s="2">
        <f>ChartDataA!$AA$9</f>
        <v>6.0493999999999994</v>
      </c>
      <c r="G28" s="2">
        <f>ChartDataA!$AA$10</f>
        <v>2.7000000000000001E-3</v>
      </c>
      <c r="H28" s="2">
        <f>ChartDataA!$AA$11</f>
        <v>4.2339999999999804</v>
      </c>
    </row>
    <row r="29" spans="1:8">
      <c r="B29" s="2">
        <f>ChartDataA!$AB$5</f>
        <v>0.4551</v>
      </c>
      <c r="C29" s="2">
        <f>ChartDataA!$AB$6</f>
        <v>5.6134000000000004</v>
      </c>
      <c r="D29" s="2">
        <f>ChartDataA!$AB$7</f>
        <v>52.921500000000002</v>
      </c>
      <c r="E29" s="2">
        <f>ChartDataA!$AB$8</f>
        <v>52.299800000000005</v>
      </c>
      <c r="F29" s="2">
        <f>ChartDataA!$AB$9</f>
        <v>7.077799999999999</v>
      </c>
      <c r="G29" s="2">
        <f>ChartDataA!$AB$10</f>
        <v>2.7000000000000001E-3</v>
      </c>
      <c r="H29" s="2">
        <f>ChartDataA!$AB$11</f>
        <v>4.9668000000000063</v>
      </c>
    </row>
    <row r="30" spans="1:8">
      <c r="B30" s="2">
        <f>ChartDataA!$AC$5</f>
        <v>0.45260000000000006</v>
      </c>
      <c r="C30" s="2">
        <f>ChartDataA!$AC$6</f>
        <v>5.1840000000000011</v>
      </c>
      <c r="D30" s="2">
        <f>ChartDataA!$AC$7</f>
        <v>58.176700000000004</v>
      </c>
      <c r="E30" s="2">
        <f>ChartDataA!$AC$8</f>
        <v>55.9514</v>
      </c>
      <c r="F30" s="2">
        <f>ChartDataA!$AC$9</f>
        <v>7.4136999999999986</v>
      </c>
      <c r="G30" s="2">
        <f>ChartDataA!$AC$10</f>
        <v>2.7000000000000001E-3</v>
      </c>
      <c r="H30" s="2">
        <f>ChartDataA!$AC$11</f>
        <v>5.8362999999999943</v>
      </c>
    </row>
    <row r="31" spans="1:8">
      <c r="B31" s="2">
        <f>ChartDataA!$AD$5</f>
        <v>0.51970000000000005</v>
      </c>
      <c r="C31" s="2">
        <f>ChartDataA!$AD$6</f>
        <v>4.4766000000000004</v>
      </c>
      <c r="D31" s="2">
        <f>ChartDataA!$AD$7</f>
        <v>61.20130000000001</v>
      </c>
      <c r="E31" s="2">
        <f>ChartDataA!$AD$8</f>
        <v>58.350300000000004</v>
      </c>
      <c r="F31" s="2">
        <f>ChartDataA!$AD$9</f>
        <v>7.8230000000000004</v>
      </c>
      <c r="G31" s="2">
        <f>ChartDataA!$AD$10</f>
        <v>2.7000000000000001E-3</v>
      </c>
      <c r="H31" s="2">
        <f>ChartDataA!$AD$11</f>
        <v>6.2846999999999582</v>
      </c>
    </row>
    <row r="32" spans="1:8">
      <c r="B32" s="2">
        <f>ChartDataA!$AE$5</f>
        <v>0.61430000000000007</v>
      </c>
      <c r="C32" s="2">
        <f>ChartDataA!$AE$6</f>
        <v>4.1661000000000001</v>
      </c>
      <c r="D32" s="2">
        <f>ChartDataA!$AE$7</f>
        <v>63.616600000000005</v>
      </c>
      <c r="E32" s="2">
        <f>ChartDataA!$AE$8</f>
        <v>60.347800000000007</v>
      </c>
      <c r="F32" s="2">
        <f>ChartDataA!$AE$9</f>
        <v>8.1638000000000002</v>
      </c>
      <c r="G32" s="2">
        <f>ChartDataA!$AE$10</f>
        <v>2.7000000000000001E-3</v>
      </c>
      <c r="H32" s="2">
        <f>ChartDataA!$AE$11</f>
        <v>6.3049999999999784</v>
      </c>
    </row>
    <row r="33" spans="1:8">
      <c r="A33" s="8" t="str">
        <f>ChartDataA!$AF$4</f>
        <v>yt 30 06 2013</v>
      </c>
      <c r="B33" s="2">
        <f>ChartDataA!$AF$5</f>
        <v>0.56020000000000003</v>
      </c>
      <c r="C33" s="2">
        <f>ChartDataA!$AF$6</f>
        <v>4.0559000000000003</v>
      </c>
      <c r="D33" s="2">
        <f>ChartDataA!$AF$7</f>
        <v>66.634400000000014</v>
      </c>
      <c r="E33" s="2">
        <f>ChartDataA!$AF$8</f>
        <v>63.671200000000006</v>
      </c>
      <c r="F33" s="2">
        <f>ChartDataA!$AF$9</f>
        <v>9.1994000000000007</v>
      </c>
      <c r="G33" s="2">
        <f>ChartDataA!$AF$10</f>
        <v>1.5E-3</v>
      </c>
      <c r="H33" s="2">
        <f>ChartDataA!$AF$11</f>
        <v>7.1598000000000184</v>
      </c>
    </row>
    <row r="34" spans="1:8">
      <c r="B34" s="2">
        <f>ChartDataA!$AG$5</f>
        <v>0.55170000000000008</v>
      </c>
      <c r="C34" s="2">
        <f>ChartDataA!$AG$6</f>
        <v>3.9531999999999998</v>
      </c>
      <c r="D34" s="2">
        <f>ChartDataA!$AG$7</f>
        <v>68.14100000000002</v>
      </c>
      <c r="E34" s="2">
        <f>ChartDataA!$AG$8</f>
        <v>66.370200000000011</v>
      </c>
      <c r="F34" s="2">
        <f>ChartDataA!$AG$9</f>
        <v>11.0238</v>
      </c>
      <c r="G34" s="2">
        <f>ChartDataA!$AG$10</f>
        <v>1.5E-3</v>
      </c>
      <c r="H34" s="2">
        <f>ChartDataA!$AG$11</f>
        <v>7.9480000000000075</v>
      </c>
    </row>
    <row r="35" spans="1:8">
      <c r="B35" s="2">
        <f>ChartDataA!$AH$5</f>
        <v>0.55249999999999999</v>
      </c>
      <c r="C35" s="2">
        <f>ChartDataA!$AH$6</f>
        <v>3.9075000000000002</v>
      </c>
      <c r="D35" s="2">
        <f>ChartDataA!$AH$7</f>
        <v>69.367500000000007</v>
      </c>
      <c r="E35" s="2">
        <f>ChartDataA!$AH$8</f>
        <v>68.295699999999997</v>
      </c>
      <c r="F35" s="2">
        <f>ChartDataA!$AH$9</f>
        <v>12.476900000000002</v>
      </c>
      <c r="G35" s="2">
        <f>ChartDataA!$AH$10</f>
        <v>0</v>
      </c>
      <c r="H35" s="2">
        <f>ChartDataA!$AH$11</f>
        <v>8.4423000000000457</v>
      </c>
    </row>
    <row r="36" spans="1:8">
      <c r="B36" s="2">
        <f>ChartDataA!$AI$5</f>
        <v>0.52390000000000014</v>
      </c>
      <c r="C36" s="2">
        <f>ChartDataA!$AI$6</f>
        <v>3.8890000000000002</v>
      </c>
      <c r="D36" s="2">
        <f>ChartDataA!$AI$7</f>
        <v>69.906399999999991</v>
      </c>
      <c r="E36" s="2">
        <f>ChartDataA!$AI$8</f>
        <v>71.989399999999989</v>
      </c>
      <c r="F36" s="2">
        <f>ChartDataA!$AI$9</f>
        <v>14.641700000000004</v>
      </c>
      <c r="G36" s="2">
        <f>ChartDataA!$AI$10</f>
        <v>7.010000000000001E-2</v>
      </c>
      <c r="H36" s="2">
        <f>ChartDataA!$AI$11</f>
        <v>8.6829000000000178</v>
      </c>
    </row>
    <row r="37" spans="1:8">
      <c r="B37" s="2">
        <f>ChartDataA!$AJ$5</f>
        <v>0.50780000000000003</v>
      </c>
      <c r="C37" s="2">
        <f>ChartDataA!$AJ$6</f>
        <v>3.9567000000000001</v>
      </c>
      <c r="D37" s="2">
        <f>ChartDataA!$AJ$7</f>
        <v>70.082100000000011</v>
      </c>
      <c r="E37" s="2">
        <f>ChartDataA!$AJ$8</f>
        <v>77.636300000000006</v>
      </c>
      <c r="F37" s="2">
        <f>ChartDataA!$AJ$9</f>
        <v>20.902400000000004</v>
      </c>
      <c r="G37" s="2">
        <f>ChartDataA!$AJ$10</f>
        <v>0.11810000000000001</v>
      </c>
      <c r="H37" s="2">
        <f>ChartDataA!$AJ$11</f>
        <v>9.4770000000000039</v>
      </c>
    </row>
    <row r="38" spans="1:8">
      <c r="B38" s="2">
        <f>ChartDataA!$AK$5</f>
        <v>0.50019999999999998</v>
      </c>
      <c r="C38" s="2">
        <f>ChartDataA!$AK$6</f>
        <v>2.6543000000000001</v>
      </c>
      <c r="D38" s="2">
        <f>ChartDataA!$AK$7</f>
        <v>69.424200000000013</v>
      </c>
      <c r="E38" s="2">
        <f>ChartDataA!$AK$8</f>
        <v>79.287500000000009</v>
      </c>
      <c r="F38" s="2">
        <f>ChartDataA!$AK$9</f>
        <v>23.004800000000003</v>
      </c>
      <c r="G38" s="2">
        <f>ChartDataA!$AK$10</f>
        <v>0.16540000000000002</v>
      </c>
      <c r="H38" s="2">
        <f>ChartDataA!$AK$11</f>
        <v>9.9042999999999779</v>
      </c>
    </row>
    <row r="39" spans="1:8">
      <c r="A39" s="8" t="str">
        <f>ChartDataA!$AL$4</f>
        <v>yt 31 12 2013</v>
      </c>
      <c r="B39" s="2">
        <f>ChartDataA!$AL$5</f>
        <v>0.49860000000000004</v>
      </c>
      <c r="C39" s="2">
        <f>ChartDataA!$AL$6</f>
        <v>0.4718</v>
      </c>
      <c r="D39" s="2">
        <f>ChartDataA!$AL$7</f>
        <v>69.366799999999998</v>
      </c>
      <c r="E39" s="2">
        <f>ChartDataA!$AL$8</f>
        <v>79.216700000000003</v>
      </c>
      <c r="F39" s="2">
        <f>ChartDataA!$AL$9</f>
        <v>23.647200000000002</v>
      </c>
      <c r="G39" s="2">
        <f>ChartDataA!$AL$10</f>
        <v>0.16540000000000002</v>
      </c>
      <c r="H39" s="2">
        <f>ChartDataA!$AL$11</f>
        <v>10.34050000000002</v>
      </c>
    </row>
    <row r="40" spans="1:8">
      <c r="B40" s="2">
        <f>ChartDataA!$AM$5</f>
        <v>0.50350000000000006</v>
      </c>
      <c r="C40" s="2">
        <f>ChartDataA!$AM$6</f>
        <v>0.45970000000000005</v>
      </c>
      <c r="D40" s="2">
        <f>ChartDataA!$AM$7</f>
        <v>70.072299999999984</v>
      </c>
      <c r="E40" s="2">
        <f>ChartDataA!$AM$8</f>
        <v>79.164199999999994</v>
      </c>
      <c r="F40" s="2">
        <f>ChartDataA!$AM$9</f>
        <v>23.85</v>
      </c>
      <c r="G40" s="2">
        <f>ChartDataA!$AM$10</f>
        <v>0.1656</v>
      </c>
      <c r="H40" s="2">
        <f>ChartDataA!$AM$11</f>
        <v>10.016200000000026</v>
      </c>
    </row>
    <row r="41" spans="1:8">
      <c r="B41" s="2">
        <f>ChartDataA!$AN$5</f>
        <v>0.51840000000000008</v>
      </c>
      <c r="C41" s="2">
        <f>ChartDataA!$AN$6</f>
        <v>1.1385000000000001</v>
      </c>
      <c r="D41" s="2">
        <f>ChartDataA!$AN$7</f>
        <v>68.066000000000003</v>
      </c>
      <c r="E41" s="2">
        <f>ChartDataA!$AN$8</f>
        <v>79.053299999999993</v>
      </c>
      <c r="F41" s="2">
        <f>ChartDataA!$AN$9</f>
        <v>23.984699999999997</v>
      </c>
      <c r="G41" s="2">
        <f>ChartDataA!$AN$10</f>
        <v>0.1656</v>
      </c>
      <c r="H41" s="2">
        <f>ChartDataA!$AN$11</f>
        <v>9.4256000000000313</v>
      </c>
    </row>
    <row r="42" spans="1:8">
      <c r="B42" s="2">
        <f>ChartDataA!$AO$5</f>
        <v>0.47919999999999996</v>
      </c>
      <c r="C42" s="2">
        <f>ChartDataA!$AO$6</f>
        <v>1.1375</v>
      </c>
      <c r="D42" s="2">
        <f>ChartDataA!$AO$7</f>
        <v>63.745800000000003</v>
      </c>
      <c r="E42" s="2">
        <f>ChartDataA!$AO$8</f>
        <v>79.187899999999999</v>
      </c>
      <c r="F42" s="2">
        <f>ChartDataA!$AO$9</f>
        <v>24.344900000000003</v>
      </c>
      <c r="G42" s="2">
        <f>ChartDataA!$AO$10</f>
        <v>0.1656</v>
      </c>
      <c r="H42" s="2">
        <f>ChartDataA!$AO$11</f>
        <v>8.7969000000000221</v>
      </c>
    </row>
    <row r="43" spans="1:8">
      <c r="B43" s="2">
        <f>ChartDataA!$AP$5</f>
        <v>0.45330000000000004</v>
      </c>
      <c r="C43" s="2">
        <f>ChartDataA!$AP$6</f>
        <v>1.1375</v>
      </c>
      <c r="D43" s="2">
        <f>ChartDataA!$AP$7</f>
        <v>59.691900000000011</v>
      </c>
      <c r="E43" s="2">
        <f>ChartDataA!$AP$8</f>
        <v>82.62230000000001</v>
      </c>
      <c r="F43" s="2">
        <f>ChartDataA!$AP$9</f>
        <v>24.745100000000001</v>
      </c>
      <c r="G43" s="2">
        <f>ChartDataA!$AP$10</f>
        <v>0.17150000000000001</v>
      </c>
      <c r="H43" s="2">
        <f>ChartDataA!$AP$11</f>
        <v>8.8185999999999751</v>
      </c>
    </row>
    <row r="44" spans="1:8">
      <c r="B44" s="2">
        <f>ChartDataA!$AQ$5</f>
        <v>0.36979999999999996</v>
      </c>
      <c r="C44" s="2">
        <f>ChartDataA!$AQ$6</f>
        <v>1.1615</v>
      </c>
      <c r="D44" s="2">
        <f>ChartDataA!$AQ$7</f>
        <v>58.703400000000009</v>
      </c>
      <c r="E44" s="2">
        <f>ChartDataA!$AQ$8</f>
        <v>86.2136</v>
      </c>
      <c r="F44" s="2">
        <f>ChartDataA!$AQ$9</f>
        <v>26.2453</v>
      </c>
      <c r="G44" s="2">
        <f>ChartDataA!$AQ$10</f>
        <v>0.17150000000000001</v>
      </c>
      <c r="H44" s="2">
        <f>ChartDataA!$AQ$11</f>
        <v>9.6594000000000051</v>
      </c>
    </row>
    <row r="45" spans="1:8">
      <c r="A45" s="8" t="str">
        <f>ChartDataA!$AR$4</f>
        <v>yt 30 06 2014</v>
      </c>
      <c r="B45" s="2">
        <f>ChartDataA!$AR$5</f>
        <v>0.34389999999999993</v>
      </c>
      <c r="C45" s="2">
        <f>ChartDataA!$AR$6</f>
        <v>2.1524999999999999</v>
      </c>
      <c r="D45" s="2">
        <f>ChartDataA!$AR$7</f>
        <v>58.074900000000007</v>
      </c>
      <c r="E45" s="2">
        <f>ChartDataA!$AR$8</f>
        <v>88.402000000000001</v>
      </c>
      <c r="F45" s="2">
        <f>ChartDataA!$AR$9</f>
        <v>26.834500000000002</v>
      </c>
      <c r="G45" s="2">
        <f>ChartDataA!$AR$10</f>
        <v>0.17150000000000001</v>
      </c>
      <c r="H45" s="2">
        <f>ChartDataA!$AR$11</f>
        <v>9.4367000000000019</v>
      </c>
    </row>
    <row r="46" spans="1:8">
      <c r="B46" s="2">
        <f>ChartDataA!$AS$5</f>
        <v>0.34309999999999996</v>
      </c>
      <c r="C46" s="2">
        <f>ChartDataA!$AS$6</f>
        <v>2.8022</v>
      </c>
      <c r="D46" s="2">
        <f>ChartDataA!$AS$7</f>
        <v>57.335999999999999</v>
      </c>
      <c r="E46" s="2">
        <f>ChartDataA!$AS$8</f>
        <v>90.284800000000004</v>
      </c>
      <c r="F46" s="2">
        <f>ChartDataA!$AS$9</f>
        <v>28.37</v>
      </c>
      <c r="G46" s="2">
        <f>ChartDataA!$AS$10</f>
        <v>0.17150000000000001</v>
      </c>
      <c r="H46" s="2">
        <f>ChartDataA!$AS$11</f>
        <v>9.6788999999999987</v>
      </c>
    </row>
    <row r="47" spans="1:8">
      <c r="B47" s="2">
        <f>ChartDataA!$AT$5</f>
        <v>0.35410000000000003</v>
      </c>
      <c r="C47" s="2">
        <f>ChartDataA!$AT$6</f>
        <v>2.8011000000000004</v>
      </c>
      <c r="D47" s="2">
        <f>ChartDataA!$AT$7</f>
        <v>57.227100000000007</v>
      </c>
      <c r="E47" s="2">
        <f>ChartDataA!$AT$8</f>
        <v>91.046800000000005</v>
      </c>
      <c r="F47" s="2">
        <f>ChartDataA!$AT$9</f>
        <v>29.3537</v>
      </c>
      <c r="G47" s="2">
        <f>ChartDataA!$AT$10</f>
        <v>0.17150000000000001</v>
      </c>
      <c r="H47" s="2">
        <f>ChartDataA!$AT$11</f>
        <v>9.6991000000000156</v>
      </c>
    </row>
    <row r="48" spans="1:8">
      <c r="B48" s="2">
        <f>ChartDataA!$AU$5</f>
        <v>0.37000000000000011</v>
      </c>
      <c r="C48" s="2">
        <f>ChartDataA!$AU$6</f>
        <v>2.9453</v>
      </c>
      <c r="D48" s="2">
        <f>ChartDataA!$AU$7</f>
        <v>56.868500000000012</v>
      </c>
      <c r="E48" s="2">
        <f>ChartDataA!$AU$8</f>
        <v>89.602199999999996</v>
      </c>
      <c r="F48" s="2">
        <f>ChartDataA!$AU$9</f>
        <v>31.220700000000004</v>
      </c>
      <c r="G48" s="2">
        <f>ChartDataA!$AU$10</f>
        <v>0.10140000000000002</v>
      </c>
      <c r="H48" s="2">
        <f>ChartDataA!$AU$11</f>
        <v>10.337300000000027</v>
      </c>
    </row>
    <row r="49" spans="1:8">
      <c r="B49" s="2">
        <f>ChartDataA!$AV$5</f>
        <v>0.36820000000000003</v>
      </c>
      <c r="C49" s="2">
        <f>ChartDataA!$AV$6</f>
        <v>3.0908999999999995</v>
      </c>
      <c r="D49" s="2">
        <f>ChartDataA!$AV$7</f>
        <v>56.319000000000003</v>
      </c>
      <c r="E49" s="2">
        <f>ChartDataA!$AV$8</f>
        <v>83.632300000000001</v>
      </c>
      <c r="F49" s="2">
        <f>ChartDataA!$AV$9</f>
        <v>28.895400000000002</v>
      </c>
      <c r="G49" s="2">
        <f>ChartDataA!$AV$10</f>
        <v>0.18570000000000003</v>
      </c>
      <c r="H49" s="2">
        <f>ChartDataA!$AV$11</f>
        <v>9.0126999999999953</v>
      </c>
    </row>
    <row r="50" spans="1:8">
      <c r="B50" s="2">
        <f>ChartDataA!$AW$5</f>
        <v>0.35460000000000003</v>
      </c>
      <c r="C50" s="2">
        <f>ChartDataA!$AW$6</f>
        <v>2.8723000000000001</v>
      </c>
      <c r="D50" s="2">
        <f>ChartDataA!$AW$7</f>
        <v>57.714100000000002</v>
      </c>
      <c r="E50" s="2">
        <f>ChartDataA!$AW$8</f>
        <v>81.096400000000003</v>
      </c>
      <c r="F50" s="2">
        <f>ChartDataA!$AW$9</f>
        <v>29.660400000000003</v>
      </c>
      <c r="G50" s="2">
        <f>ChartDataA!$AW$10</f>
        <v>0.28300000000000003</v>
      </c>
      <c r="H50" s="2">
        <f>ChartDataA!$AW$11</f>
        <v>7.7852000000000032</v>
      </c>
    </row>
    <row r="51" spans="1:8">
      <c r="A51" s="8" t="str">
        <f>ChartDataA!$AX$4</f>
        <v>yt 31 12 2014</v>
      </c>
      <c r="B51" s="2">
        <f>ChartDataA!$AX$5</f>
        <v>0.32720000000000005</v>
      </c>
      <c r="C51" s="2">
        <f>ChartDataA!$AX$6</f>
        <v>2.7526999999999999</v>
      </c>
      <c r="D51" s="2">
        <f>ChartDataA!$AX$7</f>
        <v>58.057400000000001</v>
      </c>
      <c r="E51" s="2">
        <f>ChartDataA!$AX$8</f>
        <v>82.822400000000002</v>
      </c>
      <c r="F51" s="2">
        <f>ChartDataA!$AX$9</f>
        <v>29.7286</v>
      </c>
      <c r="G51" s="2">
        <f>ChartDataA!$AX$10</f>
        <v>0.309</v>
      </c>
      <c r="H51" s="2">
        <f>ChartDataA!$AX$11</f>
        <v>7.7136000000000138</v>
      </c>
    </row>
    <row r="52" spans="1:8">
      <c r="B52" s="2">
        <f>ChartDataA!$AY$5</f>
        <v>0.34410000000000002</v>
      </c>
      <c r="C52" s="2">
        <f>ChartDataA!$AY$6</f>
        <v>3.1221000000000001</v>
      </c>
      <c r="D52" s="2">
        <f>ChartDataA!$AY$7</f>
        <v>59.828300000000006</v>
      </c>
      <c r="E52" s="2">
        <f>ChartDataA!$AY$8</f>
        <v>81.529700000000005</v>
      </c>
      <c r="F52" s="2">
        <f>ChartDataA!$AY$9</f>
        <v>30.312300000000004</v>
      </c>
      <c r="G52" s="2">
        <f>ChartDataA!$AY$10</f>
        <v>0.37690000000000007</v>
      </c>
      <c r="H52" s="2">
        <f>ChartDataA!$AY$11</f>
        <v>7.7316999999999894</v>
      </c>
    </row>
    <row r="53" spans="1:8">
      <c r="B53" s="2">
        <f>ChartDataA!$AZ$5</f>
        <v>0.31030000000000002</v>
      </c>
      <c r="C53" s="2">
        <f>ChartDataA!$AZ$6</f>
        <v>2.8795000000000002</v>
      </c>
      <c r="D53" s="2">
        <f>ChartDataA!$AZ$7</f>
        <v>58.742400000000004</v>
      </c>
      <c r="E53" s="2">
        <f>ChartDataA!$AZ$8</f>
        <v>82.531000000000006</v>
      </c>
      <c r="F53" s="2">
        <f>ChartDataA!$AZ$9</f>
        <v>31.775500000000005</v>
      </c>
      <c r="G53" s="2">
        <f>ChartDataA!$AZ$10</f>
        <v>0.61270000000000002</v>
      </c>
      <c r="H53" s="2">
        <f>ChartDataA!$AZ$11</f>
        <v>8.0234000000000094</v>
      </c>
    </row>
    <row r="54" spans="1:8">
      <c r="B54" s="2">
        <f>ChartDataA!$BA$5</f>
        <v>0.46220000000000006</v>
      </c>
      <c r="C54" s="2">
        <f>ChartDataA!$BA$6</f>
        <v>3.1827000000000001</v>
      </c>
      <c r="D54" s="2">
        <f>ChartDataA!$BA$7</f>
        <v>57.893300000000004</v>
      </c>
      <c r="E54" s="2">
        <f>ChartDataA!$BA$8</f>
        <v>83.028999999999996</v>
      </c>
      <c r="F54" s="2">
        <f>ChartDataA!$BA$9</f>
        <v>32.758600000000008</v>
      </c>
      <c r="G54" s="2">
        <f>ChartDataA!$BA$10</f>
        <v>0.66070000000000007</v>
      </c>
      <c r="H54" s="2">
        <f>ChartDataA!$BA$11</f>
        <v>8.2018999999999949</v>
      </c>
    </row>
    <row r="55" spans="1:8">
      <c r="B55" s="2">
        <f>ChartDataA!$BB$5</f>
        <v>0.47470000000000007</v>
      </c>
      <c r="C55" s="2">
        <f>ChartDataA!$BB$6</f>
        <v>3.6678999999999995</v>
      </c>
      <c r="D55" s="2">
        <f>ChartDataA!$BB$7</f>
        <v>58.738800000000005</v>
      </c>
      <c r="E55" s="2">
        <f>ChartDataA!$BB$8</f>
        <v>81.089700000000008</v>
      </c>
      <c r="F55" s="2">
        <f>ChartDataA!$BB$9</f>
        <v>33.793700000000001</v>
      </c>
      <c r="G55" s="2">
        <f>ChartDataA!$BB$10</f>
        <v>0.69669999999999999</v>
      </c>
      <c r="H55" s="2">
        <f>ChartDataA!$BB$11</f>
        <v>8.2221999999999866</v>
      </c>
    </row>
    <row r="56" spans="1:8">
      <c r="B56" s="2">
        <f>ChartDataA!$BC$5</f>
        <v>0.47670000000000001</v>
      </c>
      <c r="C56" s="2">
        <f>ChartDataA!$BC$6</f>
        <v>4.0819999999999999</v>
      </c>
      <c r="D56" s="2">
        <f>ChartDataA!$BC$7</f>
        <v>57.971700000000006</v>
      </c>
      <c r="E56" s="2">
        <f>ChartDataA!$BC$8</f>
        <v>79.819300000000013</v>
      </c>
      <c r="F56" s="2">
        <f>ChartDataA!$BC$9</f>
        <v>34.080200000000005</v>
      </c>
      <c r="G56" s="2">
        <f>ChartDataA!$BC$10</f>
        <v>1.206</v>
      </c>
      <c r="H56" s="2">
        <f>ChartDataA!$BC$11</f>
        <v>7.5601999999999805</v>
      </c>
    </row>
    <row r="57" spans="1:8">
      <c r="A57" s="8" t="str">
        <f>ChartDataA!$BD$4</f>
        <v>yt 30 06 2015</v>
      </c>
      <c r="B57" s="2">
        <f>ChartDataA!$BD$5</f>
        <v>0.49920000000000003</v>
      </c>
      <c r="C57" s="2">
        <f>ChartDataA!$BD$6</f>
        <v>3.7372000000000005</v>
      </c>
      <c r="D57" s="2">
        <f>ChartDataA!$BD$7</f>
        <v>59.269500000000008</v>
      </c>
      <c r="E57" s="2">
        <f>ChartDataA!$BD$8</f>
        <v>80.688299999999998</v>
      </c>
      <c r="F57" s="2">
        <f>ChartDataA!$BD$9</f>
        <v>35.770400000000002</v>
      </c>
      <c r="G57" s="2">
        <f>ChartDataA!$BD$10</f>
        <v>1.5387999999999999</v>
      </c>
      <c r="H57" s="2">
        <f>ChartDataA!$BD$11</f>
        <v>8.0998000000000161</v>
      </c>
    </row>
    <row r="58" spans="1:8">
      <c r="B58" s="2">
        <f>ChartDataA!$BE$5</f>
        <v>0.50650000000000006</v>
      </c>
      <c r="C58" s="2">
        <f>ChartDataA!$BE$6</f>
        <v>3.2718000000000007</v>
      </c>
      <c r="D58" s="2">
        <f>ChartDataA!$BE$7</f>
        <v>59.213600000000007</v>
      </c>
      <c r="E58" s="2">
        <f>ChartDataA!$BE$8</f>
        <v>81.042199999999994</v>
      </c>
      <c r="F58" s="2">
        <f>ChartDataA!$BE$9</f>
        <v>37.020300000000006</v>
      </c>
      <c r="G58" s="2">
        <f>ChartDataA!$BE$10</f>
        <v>1.7718</v>
      </c>
      <c r="H58" s="2">
        <f>ChartDataA!$BE$11</f>
        <v>8.1295000000000073</v>
      </c>
    </row>
    <row r="59" spans="1:8">
      <c r="B59" s="2">
        <f>ChartDataA!$BF$5</f>
        <v>0.5423</v>
      </c>
      <c r="C59" s="2">
        <f>ChartDataA!$BF$6</f>
        <v>3.4331000000000009</v>
      </c>
      <c r="D59" s="2">
        <f>ChartDataA!$BF$7</f>
        <v>60.611300000000007</v>
      </c>
      <c r="E59" s="2">
        <f>ChartDataA!$BF$8</f>
        <v>82.034300000000002</v>
      </c>
      <c r="F59" s="2">
        <f>ChartDataA!$BF$9</f>
        <v>37.125</v>
      </c>
      <c r="G59" s="2">
        <f>ChartDataA!$BF$10</f>
        <v>1.9359000000000002</v>
      </c>
      <c r="H59" s="2">
        <f>ChartDataA!$BF$11</f>
        <v>8.0231000000000279</v>
      </c>
    </row>
    <row r="60" spans="1:8">
      <c r="B60" s="2">
        <f>ChartDataA!$BG$5</f>
        <v>0.53749999999999998</v>
      </c>
      <c r="C60" s="2">
        <f>ChartDataA!$BG$6</f>
        <v>3.5899000000000005</v>
      </c>
      <c r="D60" s="2">
        <f>ChartDataA!$BG$7</f>
        <v>64.155900000000017</v>
      </c>
      <c r="E60" s="2">
        <f>ChartDataA!$BG$8</f>
        <v>82.286500000000018</v>
      </c>
      <c r="F60" s="2">
        <f>ChartDataA!$BG$9</f>
        <v>37.849700000000006</v>
      </c>
      <c r="G60" s="2">
        <f>ChartDataA!$BG$10</f>
        <v>2.0074999999999998</v>
      </c>
      <c r="H60" s="2">
        <f>ChartDataA!$BG$11</f>
        <v>7.8102000000000089</v>
      </c>
    </row>
    <row r="61" spans="1:8">
      <c r="B61" s="2">
        <f>ChartDataA!$BH$5</f>
        <v>0.53260000000000007</v>
      </c>
      <c r="C61" s="2">
        <f>ChartDataA!$BH$6</f>
        <v>3.6506000000000003</v>
      </c>
      <c r="D61" s="2">
        <f>ChartDataA!$BH$7</f>
        <v>67.329700000000003</v>
      </c>
      <c r="E61" s="2">
        <f>ChartDataA!$BH$8</f>
        <v>83.886500000000012</v>
      </c>
      <c r="F61" s="2">
        <f>ChartDataA!$BH$9</f>
        <v>38.8765</v>
      </c>
      <c r="G61" s="2">
        <f>ChartDataA!$BH$10</f>
        <v>2.0171999999999999</v>
      </c>
      <c r="H61" s="2">
        <f>ChartDataA!$BH$11</f>
        <v>9.2603000000000293</v>
      </c>
    </row>
    <row r="62" spans="1:8">
      <c r="B62" s="2">
        <f>ChartDataA!$BI$5</f>
        <v>0.58229999999999993</v>
      </c>
      <c r="C62" s="2">
        <f>ChartDataA!$BI$6</f>
        <v>3.932700000000001</v>
      </c>
      <c r="D62" s="2">
        <f>ChartDataA!$BI$7</f>
        <v>68.605199999999996</v>
      </c>
      <c r="E62" s="2">
        <f>ChartDataA!$BI$8</f>
        <v>86.297699999999992</v>
      </c>
      <c r="F62" s="2">
        <f>ChartDataA!$BI$9</f>
        <v>41.439700000000002</v>
      </c>
      <c r="G62" s="2">
        <f>ChartDataA!$BI$10</f>
        <v>2.0886</v>
      </c>
      <c r="H62" s="2">
        <f>ChartDataA!$BI$11</f>
        <v>9.8079999999999927</v>
      </c>
    </row>
    <row r="63" spans="1:8">
      <c r="A63" s="8" t="str">
        <f>ChartDataA!$BJ$4</f>
        <v>yt 31 12 2015</v>
      </c>
      <c r="B63" s="2">
        <f>ChartDataA!$BJ$5</f>
        <v>0.63009999999999999</v>
      </c>
      <c r="C63" s="2">
        <f>ChartDataA!$BJ$6</f>
        <v>4.1300000000000008</v>
      </c>
      <c r="D63" s="2">
        <f>ChartDataA!$BJ$7</f>
        <v>70.952499999999986</v>
      </c>
      <c r="E63" s="2">
        <f>ChartDataA!$BJ$8</f>
        <v>85.630900000000011</v>
      </c>
      <c r="F63" s="2">
        <f>ChartDataA!$BJ$9</f>
        <v>42.224000000000011</v>
      </c>
      <c r="G63" s="2">
        <f>ChartDataA!$BJ$10</f>
        <v>2.1070000000000002</v>
      </c>
      <c r="H63" s="2">
        <f>ChartDataA!$BJ$11</f>
        <v>9.9355999999999653</v>
      </c>
    </row>
    <row r="64" spans="1:8">
      <c r="B64" s="2">
        <f>ChartDataA!$BK$5</f>
        <v>0.67060000000000008</v>
      </c>
      <c r="C64" s="2">
        <f>ChartDataA!$BK$6</f>
        <v>4.0136000000000012</v>
      </c>
      <c r="D64" s="2">
        <f>ChartDataA!$BK$7</f>
        <v>74.163600000000002</v>
      </c>
      <c r="E64" s="2">
        <f>ChartDataA!$BK$8</f>
        <v>87.1417</v>
      </c>
      <c r="F64" s="2">
        <f>ChartDataA!$BK$9</f>
        <v>42.906800000000004</v>
      </c>
      <c r="G64" s="2">
        <f>ChartDataA!$BK$10</f>
        <v>2.1076000000000001</v>
      </c>
      <c r="H64" s="2">
        <f>ChartDataA!$BK$11</f>
        <v>10.252500000000055</v>
      </c>
    </row>
    <row r="65" spans="1:8">
      <c r="B65" s="2">
        <f>ChartDataA!$BL$5</f>
        <v>0.71240000000000003</v>
      </c>
      <c r="C65" s="2">
        <f>ChartDataA!$BL$6</f>
        <v>3.8729000000000005</v>
      </c>
      <c r="D65" s="2">
        <f>ChartDataA!$BL$7</f>
        <v>81.132900000000006</v>
      </c>
      <c r="E65" s="2">
        <f>ChartDataA!$BL$8</f>
        <v>87.833800000000011</v>
      </c>
      <c r="F65" s="2">
        <f>ChartDataA!$BL$9</f>
        <v>43.445200000000007</v>
      </c>
      <c r="G65" s="2">
        <f>ChartDataA!$BL$10</f>
        <v>1.8723999999999998</v>
      </c>
      <c r="H65" s="2">
        <f>ChartDataA!$BL$11</f>
        <v>10.564999999999969</v>
      </c>
    </row>
    <row r="66" spans="1:8">
      <c r="B66" s="2">
        <f>ChartDataA!$BM$5</f>
        <v>0.59950000000000014</v>
      </c>
      <c r="C66" s="2">
        <f>ChartDataA!$BM$6</f>
        <v>3.6387999999999998</v>
      </c>
      <c r="D66" s="2">
        <f>ChartDataA!$BM$7</f>
        <v>84.619499999999988</v>
      </c>
      <c r="E66" s="2">
        <f>ChartDataA!$BM$8</f>
        <v>87.997300000000024</v>
      </c>
      <c r="F66" s="2">
        <f>ChartDataA!$BM$9</f>
        <v>43.604900000000001</v>
      </c>
      <c r="G66" s="2">
        <f>ChartDataA!$BM$10</f>
        <v>1.8248</v>
      </c>
      <c r="H66" s="2">
        <f>ChartDataA!$BM$11</f>
        <v>10.599099999999993</v>
      </c>
    </row>
    <row r="67" spans="1:8">
      <c r="B67" s="2">
        <f>ChartDataA!$BN$5</f>
        <v>0.5807000000000001</v>
      </c>
      <c r="C67" s="2">
        <f>ChartDataA!$BN$6</f>
        <v>3.5664000000000002</v>
      </c>
      <c r="D67" s="2">
        <f>ChartDataA!$BN$7</f>
        <v>89.236999999999995</v>
      </c>
      <c r="E67" s="2">
        <f>ChartDataA!$BN$8</f>
        <v>88.368400000000008</v>
      </c>
      <c r="F67" s="2">
        <f>ChartDataA!$BN$9</f>
        <v>43.024699999999996</v>
      </c>
      <c r="G67" s="2">
        <f>ChartDataA!$BN$10</f>
        <v>1.7861</v>
      </c>
      <c r="H67" s="2">
        <f>ChartDataA!$BN$11</f>
        <v>10.325700000000012</v>
      </c>
    </row>
    <row r="68" spans="1:8">
      <c r="B68" s="2">
        <f>ChartDataA!$BO$5</f>
        <v>0.57890000000000008</v>
      </c>
      <c r="C68" s="2">
        <f>ChartDataA!$BO$6</f>
        <v>3.3846000000000003</v>
      </c>
      <c r="D68" s="2">
        <f>ChartDataA!$BO$7</f>
        <v>90.694599999999994</v>
      </c>
      <c r="E68" s="2">
        <f>ChartDataA!$BO$8</f>
        <v>88.81450000000001</v>
      </c>
      <c r="F68" s="2">
        <f>ChartDataA!$BO$9</f>
        <v>43.117900000000006</v>
      </c>
      <c r="G68" s="2">
        <f>ChartDataA!$BO$10</f>
        <v>1.2768000000000002</v>
      </c>
      <c r="H68" s="2">
        <f>ChartDataA!$BO$11</f>
        <v>10.609699999999975</v>
      </c>
    </row>
    <row r="69" spans="1:8">
      <c r="A69" s="8" t="str">
        <f>ChartDataA!$BP$4</f>
        <v>yt 30 06 2016</v>
      </c>
      <c r="B69" s="2">
        <f>ChartDataA!$BP$5</f>
        <v>0.67160000000000009</v>
      </c>
      <c r="C69" s="2">
        <f>ChartDataA!$BP$6</f>
        <v>3.1074000000000002</v>
      </c>
      <c r="D69" s="2">
        <f>ChartDataA!$BP$7</f>
        <v>90.754100000000008</v>
      </c>
      <c r="E69" s="2">
        <f>ChartDataA!$BP$8</f>
        <v>87.320100000000011</v>
      </c>
      <c r="F69" s="2">
        <f>ChartDataA!$BP$9</f>
        <v>42.332500000000003</v>
      </c>
      <c r="G69" s="2">
        <f>ChartDataA!$BP$10</f>
        <v>0.96910000000000018</v>
      </c>
      <c r="H69" s="2">
        <f>ChartDataA!$BP$11</f>
        <v>10.300600000000003</v>
      </c>
    </row>
    <row r="70" spans="1:8">
      <c r="B70" s="2">
        <f>ChartDataA!$BQ$5</f>
        <v>0.62250000000000005</v>
      </c>
      <c r="C70" s="2">
        <f>ChartDataA!$BQ$6</f>
        <v>2.9922999999999997</v>
      </c>
      <c r="D70" s="2">
        <f>ChartDataA!$BQ$7</f>
        <v>93.772500000000022</v>
      </c>
      <c r="E70" s="2">
        <f>ChartDataA!$BQ$8</f>
        <v>84.544800000000009</v>
      </c>
      <c r="F70" s="2">
        <f>ChartDataA!$BQ$9</f>
        <v>40.479400000000005</v>
      </c>
      <c r="G70" s="2">
        <f>ChartDataA!$BQ$10</f>
        <v>1.0799000000000001</v>
      </c>
      <c r="H70" s="2">
        <f>ChartDataA!$BQ$11</f>
        <v>9.8634999999999025</v>
      </c>
    </row>
    <row r="71" spans="1:8">
      <c r="B71" s="2">
        <f>ChartDataA!$BR$5</f>
        <v>0.62139999999999995</v>
      </c>
      <c r="C71" s="2">
        <f>ChartDataA!$BR$6</f>
        <v>3.3999000000000001</v>
      </c>
      <c r="D71" s="2">
        <f>ChartDataA!$BR$7</f>
        <v>94.011300000000006</v>
      </c>
      <c r="E71" s="2">
        <f>ChartDataA!$BR$8</f>
        <v>85.079400000000007</v>
      </c>
      <c r="F71" s="2">
        <f>ChartDataA!$BR$9</f>
        <v>45.407700000000006</v>
      </c>
      <c r="G71" s="2">
        <f>ChartDataA!$BR$10</f>
        <v>0.92740000000000022</v>
      </c>
      <c r="H71" s="2">
        <f>ChartDataA!$BR$11</f>
        <v>10.052799999999934</v>
      </c>
    </row>
    <row r="72" spans="1:8">
      <c r="B72" s="2">
        <f>ChartDataA!$BS$5</f>
        <v>0.64069999999999994</v>
      </c>
      <c r="C72" s="2">
        <f>ChartDataA!$BS$6</f>
        <v>3.6818999999999997</v>
      </c>
      <c r="D72" s="2">
        <f>ChartDataA!$BS$7</f>
        <v>95.317900000000009</v>
      </c>
      <c r="E72" s="2">
        <f>ChartDataA!$BS$8</f>
        <v>86.034100000000009</v>
      </c>
      <c r="F72" s="2">
        <f>ChartDataA!$BS$9</f>
        <v>50.526900000000005</v>
      </c>
      <c r="G72" s="2">
        <f>ChartDataA!$BS$10</f>
        <v>1.0820000000000001</v>
      </c>
      <c r="H72" s="2">
        <f>ChartDataA!$BS$11</f>
        <v>10.284600000000012</v>
      </c>
    </row>
    <row r="73" spans="1:8">
      <c r="B73" s="2">
        <f>ChartDataA!$BT$5</f>
        <v>0.7196999999999999</v>
      </c>
      <c r="C73" s="2">
        <f>ChartDataA!$BT$6</f>
        <v>4.0086000000000004</v>
      </c>
      <c r="D73" s="2">
        <f>ChartDataA!$BT$7</f>
        <v>95.013200000000012</v>
      </c>
      <c r="E73" s="2">
        <f>ChartDataA!$BT$8</f>
        <v>89.024000000000015</v>
      </c>
      <c r="F73" s="2">
        <f>ChartDataA!$BT$9</f>
        <v>56.315400000000011</v>
      </c>
      <c r="G73" s="2">
        <f>ChartDataA!$BT$10</f>
        <v>1.3021000000000003</v>
      </c>
      <c r="H73" s="2">
        <f>ChartDataA!$BT$11</f>
        <v>10.338999999999942</v>
      </c>
    </row>
    <row r="74" spans="1:8">
      <c r="B74" s="2">
        <f>ChartDataA!$BU$5</f>
        <v>0.82010000000000016</v>
      </c>
      <c r="C74" s="2">
        <f>ChartDataA!$BU$6</f>
        <v>4.3710000000000004</v>
      </c>
      <c r="D74" s="2">
        <f>ChartDataA!$BU$7</f>
        <v>96.201900000000009</v>
      </c>
      <c r="E74" s="2">
        <f>ChartDataA!$BU$8</f>
        <v>94.816500000000005</v>
      </c>
      <c r="F74" s="2">
        <f>ChartDataA!$BU$9</f>
        <v>60.450500000000005</v>
      </c>
      <c r="G74" s="2">
        <f>ChartDataA!$BU$10</f>
        <v>1.3383000000000003</v>
      </c>
      <c r="H74" s="2">
        <f>ChartDataA!$BU$11</f>
        <v>11.411099999999976</v>
      </c>
    </row>
    <row r="75" spans="1:8">
      <c r="A75" s="8" t="str">
        <f>ChartDataA!$BV$4</f>
        <v>yt 31 12 2016</v>
      </c>
      <c r="B75" s="2">
        <f>ChartDataA!$BV$5</f>
        <v>0.91260000000000008</v>
      </c>
      <c r="C75" s="2">
        <f>ChartDataA!$BV$6</f>
        <v>4.5385</v>
      </c>
      <c r="D75" s="2">
        <f>ChartDataA!$BV$7</f>
        <v>95.753200000000007</v>
      </c>
      <c r="E75" s="2">
        <f>ChartDataA!$BV$8</f>
        <v>95.444800000000015</v>
      </c>
      <c r="F75" s="2">
        <f>ChartDataA!$BV$9</f>
        <v>65.27940000000001</v>
      </c>
      <c r="G75" s="2">
        <f>ChartDataA!$BV$10</f>
        <v>1.3422000000000001</v>
      </c>
      <c r="H75" s="2">
        <f>ChartDataA!$BV$11</f>
        <v>12.391500000000008</v>
      </c>
    </row>
    <row r="76" spans="1:8">
      <c r="B76" s="2">
        <f>ChartDataA!$BW$5</f>
        <v>1.0055000000000001</v>
      </c>
      <c r="C76" s="2">
        <f>ChartDataA!$BW$6</f>
        <v>4.8106000000000009</v>
      </c>
      <c r="D76" s="2">
        <f>ChartDataA!$BW$7</f>
        <v>92.265000000000001</v>
      </c>
      <c r="E76" s="2">
        <f>ChartDataA!$BW$8</f>
        <v>97.635899999999992</v>
      </c>
      <c r="F76" s="2">
        <f>ChartDataA!$BW$9</f>
        <v>72.178000000000011</v>
      </c>
      <c r="G76" s="2">
        <f>ChartDataA!$BW$10</f>
        <v>1.3614999999999999</v>
      </c>
      <c r="H76" s="2">
        <f>ChartDataA!$BW$11</f>
        <v>13.744700000000023</v>
      </c>
    </row>
    <row r="77" spans="1:8">
      <c r="B77" s="2">
        <f>ChartDataA!$BX$5</f>
        <v>1.0644</v>
      </c>
      <c r="C77" s="2">
        <f>ChartDataA!$BX$6</f>
        <v>5.2291000000000007</v>
      </c>
      <c r="D77" s="2">
        <f>ChartDataA!$BX$7</f>
        <v>88.252700000000004</v>
      </c>
      <c r="E77" s="2">
        <f>ChartDataA!$BX$8</f>
        <v>99.610900000000015</v>
      </c>
      <c r="F77" s="2">
        <f>ChartDataA!$BX$9</f>
        <v>77.873000000000005</v>
      </c>
      <c r="G77" s="2">
        <f>ChartDataA!$BX$10</f>
        <v>1.3863000000000003</v>
      </c>
      <c r="H77" s="2">
        <f>ChartDataA!$BX$11</f>
        <v>15.127299999999934</v>
      </c>
    </row>
    <row r="78" spans="1:8">
      <c r="B78" s="2">
        <f>ChartDataA!$BY$5</f>
        <v>1.0534000000000001</v>
      </c>
      <c r="C78" s="2">
        <f>ChartDataA!$BY$6</f>
        <v>5.718300000000001</v>
      </c>
      <c r="D78" s="2">
        <f>ChartDataA!$BY$7</f>
        <v>88.529100000000014</v>
      </c>
      <c r="E78" s="2">
        <f>ChartDataA!$BY$8</f>
        <v>102.95290000000001</v>
      </c>
      <c r="F78" s="2">
        <f>ChartDataA!$BY$9</f>
        <v>80.222600000000014</v>
      </c>
      <c r="G78" s="2">
        <f>ChartDataA!$BY$10</f>
        <v>1.446</v>
      </c>
      <c r="H78" s="2">
        <f>ChartDataA!$BY$11</f>
        <v>15.683999999999912</v>
      </c>
    </row>
    <row r="79" spans="1:8">
      <c r="B79" s="2">
        <f>ChartDataA!$BZ$5</f>
        <v>1.0921000000000001</v>
      </c>
      <c r="C79" s="2">
        <f>ChartDataA!$BZ$6</f>
        <v>5.5728000000000009</v>
      </c>
      <c r="D79" s="2">
        <f>ChartDataA!$BZ$7</f>
        <v>85.903300000000002</v>
      </c>
      <c r="E79" s="2">
        <f>ChartDataA!$BZ$8</f>
        <v>102.35960000000001</v>
      </c>
      <c r="F79" s="2">
        <f>ChartDataA!$BZ$9</f>
        <v>82.358400000000017</v>
      </c>
      <c r="G79" s="2">
        <f>ChartDataA!$BZ$10</f>
        <v>1.4673999999999998</v>
      </c>
      <c r="H79" s="2">
        <f>ChartDataA!$BZ$11</f>
        <v>15.959299999999985</v>
      </c>
    </row>
    <row r="80" spans="1:8">
      <c r="B80" s="2">
        <f>ChartDataA!$CA$5</f>
        <v>1.1123000000000001</v>
      </c>
      <c r="C80" s="2">
        <f>ChartDataA!$CA$6</f>
        <v>5.9626999999999999</v>
      </c>
      <c r="D80" s="2">
        <f>ChartDataA!$CA$7</f>
        <v>85.615700000000018</v>
      </c>
      <c r="E80" s="2">
        <f>ChartDataA!$CA$8</f>
        <v>105.62080000000002</v>
      </c>
      <c r="F80" s="2">
        <f>ChartDataA!$CA$9</f>
        <v>87.125700000000009</v>
      </c>
      <c r="G80" s="2">
        <f>ChartDataA!$CA$10</f>
        <v>1.4681</v>
      </c>
      <c r="H80" s="2">
        <f>ChartDataA!$CA$11</f>
        <v>16.795600000000036</v>
      </c>
    </row>
    <row r="81" spans="1:8">
      <c r="A81" s="8" t="str">
        <f>ChartDataA!$CB$4</f>
        <v>yt 30 06 2017</v>
      </c>
      <c r="B81" s="2">
        <f>ChartDataA!$CB$5</f>
        <v>1.0522</v>
      </c>
      <c r="C81" s="2">
        <f>ChartDataA!$CB$6</f>
        <v>6.3841999999999999</v>
      </c>
      <c r="D81" s="2">
        <f>ChartDataA!$CB$7</f>
        <v>86.737200000000016</v>
      </c>
      <c r="E81" s="2">
        <f>ChartDataA!$CB$8</f>
        <v>106.1641</v>
      </c>
      <c r="F81" s="2">
        <f>ChartDataA!$CB$9</f>
        <v>90.820999999999998</v>
      </c>
      <c r="G81" s="2">
        <f>ChartDataA!$CB$10</f>
        <v>1.5152000000000001</v>
      </c>
      <c r="H81" s="2">
        <f>ChartDataA!$CB$11</f>
        <v>17.470300000000066</v>
      </c>
    </row>
    <row r="82" spans="1:8">
      <c r="B82" s="2">
        <f>ChartDataA!$CC$5</f>
        <v>1.0945</v>
      </c>
      <c r="C82" s="2">
        <f>ChartDataA!$CC$6</f>
        <v>7.0303000000000004</v>
      </c>
      <c r="D82" s="2">
        <f>ChartDataA!$CC$7</f>
        <v>83.399200000000008</v>
      </c>
      <c r="E82" s="2">
        <f>ChartDataA!$CC$8</f>
        <v>110.646</v>
      </c>
      <c r="F82" s="2">
        <f>ChartDataA!$CC$9</f>
        <v>97.460999999999999</v>
      </c>
      <c r="G82" s="2">
        <f>ChartDataA!$CC$10</f>
        <v>1.4608000000000003</v>
      </c>
      <c r="H82" s="2">
        <f>ChartDataA!$CC$11</f>
        <v>19.038300000000106</v>
      </c>
    </row>
    <row r="83" spans="1:8">
      <c r="B83" s="2">
        <f>ChartDataA!$CD$5</f>
        <v>1.1094000000000002</v>
      </c>
      <c r="C83" s="2">
        <f>ChartDataA!$CD$6</f>
        <v>7.1877000000000013</v>
      </c>
      <c r="D83" s="2">
        <f>ChartDataA!$CD$7</f>
        <v>82.912399999999991</v>
      </c>
      <c r="E83" s="2">
        <f>ChartDataA!$CD$8</f>
        <v>117.05610000000001</v>
      </c>
      <c r="F83" s="2">
        <f>ChartDataA!$CD$9</f>
        <v>97.228999999999999</v>
      </c>
      <c r="G83" s="2">
        <f>ChartDataA!$CD$10</f>
        <v>1.9192</v>
      </c>
      <c r="H83" s="2">
        <f>ChartDataA!$CD$11</f>
        <v>19.64630000000011</v>
      </c>
    </row>
    <row r="84" spans="1:8">
      <c r="B84" s="2">
        <f>ChartDataA!$CE$5</f>
        <v>1.2377</v>
      </c>
      <c r="C84" s="2">
        <f>ChartDataA!$CE$6</f>
        <v>7.4690000000000012</v>
      </c>
      <c r="D84" s="2">
        <f>ChartDataA!$CE$7</f>
        <v>78.415400000000005</v>
      </c>
      <c r="E84" s="2">
        <f>ChartDataA!$CE$8</f>
        <v>121.35049999999998</v>
      </c>
      <c r="F84" s="2">
        <f>ChartDataA!$CE$9</f>
        <v>97.550899999999999</v>
      </c>
      <c r="G84" s="2">
        <f>ChartDataA!$CE$10</f>
        <v>2.0597000000000003</v>
      </c>
      <c r="H84" s="2">
        <f>ChartDataA!$CE$11</f>
        <v>20.191800000000057</v>
      </c>
    </row>
    <row r="85" spans="1:8">
      <c r="B85" s="2">
        <f>ChartDataA!$CF$5</f>
        <v>1.4596</v>
      </c>
      <c r="C85" s="2">
        <f>ChartDataA!$CF$6</f>
        <v>7.7673000000000014</v>
      </c>
      <c r="D85" s="2">
        <f>ChartDataA!$CF$7</f>
        <v>76.428400000000011</v>
      </c>
      <c r="E85" s="2">
        <f>ChartDataA!$CF$8</f>
        <v>122.34650000000002</v>
      </c>
      <c r="F85" s="2">
        <f>ChartDataA!$CF$9</f>
        <v>99.688800000000015</v>
      </c>
      <c r="G85" s="2">
        <f>ChartDataA!$CF$10</f>
        <v>2.0228000000000002</v>
      </c>
      <c r="H85" s="2">
        <f>ChartDataA!$CF$11</f>
        <v>20.902199999999993</v>
      </c>
    </row>
    <row r="86" spans="1:8">
      <c r="B86" s="2">
        <f>ChartDataA!$CG$5</f>
        <v>1.5028000000000001</v>
      </c>
      <c r="C86" s="2">
        <f>ChartDataA!$CG$6</f>
        <v>8.2632000000000012</v>
      </c>
      <c r="D86" s="2">
        <f>ChartDataA!$CG$7</f>
        <v>72.001300000000001</v>
      </c>
      <c r="E86" s="2">
        <f>ChartDataA!$CG$8</f>
        <v>119.13539999999999</v>
      </c>
      <c r="F86" s="2">
        <f>ChartDataA!$CG$9</f>
        <v>102.48559999999999</v>
      </c>
      <c r="G86" s="2">
        <f>ChartDataA!$CG$10</f>
        <v>1.9698000000000002</v>
      </c>
      <c r="H86" s="2">
        <f>ChartDataA!$CG$11</f>
        <v>20.822499999999991</v>
      </c>
    </row>
    <row r="87" spans="1:8">
      <c r="A87" s="8" t="str">
        <f>ChartDataA!$CH$4</f>
        <v>yt 31 12 2017</v>
      </c>
      <c r="B87" s="2">
        <f>ChartDataA!$CH$5</f>
        <v>1.5773000000000001</v>
      </c>
      <c r="C87" s="2">
        <f>ChartDataA!$CH$6</f>
        <v>8.5190999999999999</v>
      </c>
      <c r="D87" s="2">
        <f>ChartDataA!$CH$7</f>
        <v>69.624800000000008</v>
      </c>
      <c r="E87" s="2">
        <f>ChartDataA!$CH$8</f>
        <v>122.03100000000002</v>
      </c>
      <c r="F87" s="2">
        <f>ChartDataA!$CH$9</f>
        <v>105.37400000000002</v>
      </c>
      <c r="G87" s="2">
        <f>ChartDataA!$CH$10</f>
        <v>2.1927000000000003</v>
      </c>
      <c r="H87" s="2">
        <f>ChartDataA!$CH$11</f>
        <v>20.563499999999976</v>
      </c>
    </row>
    <row r="88" spans="1:8">
      <c r="B88" s="2">
        <f>ChartDataA!$CI$5</f>
        <v>1.5147000000000002</v>
      </c>
      <c r="C88" s="2">
        <f>ChartDataA!$CI$6</f>
        <v>8.7592000000000017</v>
      </c>
      <c r="D88" s="2">
        <f>ChartDataA!$CI$7</f>
        <v>69.547899999999998</v>
      </c>
      <c r="E88" s="2">
        <f>ChartDataA!$CI$8</f>
        <v>121.16410000000002</v>
      </c>
      <c r="F88" s="2">
        <f>ChartDataA!$CI$9</f>
        <v>109.24210000000001</v>
      </c>
      <c r="G88" s="2">
        <f>ChartDataA!$CI$10</f>
        <v>2.1328</v>
      </c>
      <c r="H88" s="2">
        <f>ChartDataA!$CI$11</f>
        <v>23.376300000000015</v>
      </c>
    </row>
    <row r="89" spans="1:8">
      <c r="B89" s="2">
        <f>ChartDataA!$CJ$5</f>
        <v>1.5794000000000001</v>
      </c>
      <c r="C89" s="2">
        <f>ChartDataA!$CJ$6</f>
        <v>8.7947999999999986</v>
      </c>
      <c r="D89" s="2">
        <f>ChartDataA!$CJ$7</f>
        <v>72.126599999999996</v>
      </c>
      <c r="E89" s="2">
        <f>ChartDataA!$CJ$8</f>
        <v>120.50780000000002</v>
      </c>
      <c r="F89" s="2">
        <f>ChartDataA!$CJ$9</f>
        <v>114.93000000000004</v>
      </c>
      <c r="G89" s="2">
        <f>ChartDataA!$CJ$10</f>
        <v>2.2394000000000003</v>
      </c>
      <c r="H89" s="2">
        <f>ChartDataA!$CJ$11</f>
        <v>23.509399999999971</v>
      </c>
    </row>
    <row r="90" spans="1:8">
      <c r="B90" s="2">
        <f>ChartDataA!$CK$5</f>
        <v>1.7465000000000002</v>
      </c>
      <c r="C90" s="2">
        <f>ChartDataA!$CK$6</f>
        <v>8.4742000000000015</v>
      </c>
      <c r="D90" s="2">
        <f>ChartDataA!$CK$7</f>
        <v>71.388999999999996</v>
      </c>
      <c r="E90" s="2">
        <f>ChartDataA!$CK$8</f>
        <v>119.41210000000002</v>
      </c>
      <c r="F90" s="2">
        <f>ChartDataA!$CK$9</f>
        <v>124.59940000000003</v>
      </c>
      <c r="G90" s="2">
        <f>ChartDataA!$CK$10</f>
        <v>2.3966000000000003</v>
      </c>
      <c r="H90" s="2">
        <f>ChartDataA!$CK$11</f>
        <v>23.96569999999997</v>
      </c>
    </row>
    <row r="91" spans="1:8">
      <c r="B91" s="2">
        <f>ChartDataA!$CL$5</f>
        <v>1.8035000000000005</v>
      </c>
      <c r="C91" s="2">
        <f>ChartDataA!$CL$6</f>
        <v>8.4634000000000018</v>
      </c>
      <c r="D91" s="2">
        <f>ChartDataA!$CL$7</f>
        <v>75.107500000000002</v>
      </c>
      <c r="E91" s="2">
        <f>ChartDataA!$CL$8</f>
        <v>120.90960000000001</v>
      </c>
      <c r="F91" s="2">
        <f>ChartDataA!$CL$9</f>
        <v>127.94460000000001</v>
      </c>
      <c r="G91" s="2">
        <f>ChartDataA!$CL$10</f>
        <v>2.4203000000000001</v>
      </c>
      <c r="H91" s="2">
        <f>ChartDataA!$CL$11</f>
        <v>24.440899999999942</v>
      </c>
    </row>
    <row r="92" spans="1:8">
      <c r="B92" s="2">
        <f>ChartDataA!$CM$5</f>
        <v>1.8104000000000005</v>
      </c>
      <c r="C92" s="2">
        <f>ChartDataA!$CM$6</f>
        <v>8.3638000000000012</v>
      </c>
      <c r="D92" s="2">
        <f>ChartDataA!$CM$7</f>
        <v>73.369900000000015</v>
      </c>
      <c r="E92" s="2">
        <f>ChartDataA!$CM$8</f>
        <v>118.07219999999998</v>
      </c>
      <c r="F92" s="2">
        <f>ChartDataA!$CM$9</f>
        <v>135.30810000000002</v>
      </c>
      <c r="G92" s="2">
        <f>ChartDataA!$CM$10</f>
        <v>3.1346000000000003</v>
      </c>
      <c r="H92" s="2">
        <f>ChartDataA!$CM$11</f>
        <v>25.691599999999994</v>
      </c>
    </row>
    <row r="93" spans="1:8">
      <c r="A93" s="8" t="str">
        <f>ChartDataA!$CN$4</f>
        <v>yt 30 06 2018</v>
      </c>
      <c r="B93" s="2">
        <f>ChartDataA!$CN$5</f>
        <v>1.8760000000000003</v>
      </c>
      <c r="C93" s="2">
        <f>ChartDataA!$CN$6</f>
        <v>7.8059000000000003</v>
      </c>
      <c r="D93" s="2">
        <f>ChartDataA!$CN$7</f>
        <v>73.786100000000005</v>
      </c>
      <c r="E93" s="2">
        <f>ChartDataA!$CN$8</f>
        <v>117.77499999999999</v>
      </c>
      <c r="F93" s="2">
        <f>ChartDataA!$CN$9</f>
        <v>145.82880000000003</v>
      </c>
      <c r="G93" s="2">
        <f>ChartDataA!$CN$10</f>
        <v>3.8852000000000007</v>
      </c>
      <c r="H93" s="2">
        <f>ChartDataA!$CN$11</f>
        <v>28.676100000000019</v>
      </c>
    </row>
    <row r="94" spans="1:8">
      <c r="B94" s="2">
        <f>ChartDataA!$CO$5</f>
        <v>1.9424000000000003</v>
      </c>
      <c r="C94" s="2">
        <f>ChartDataA!$CO$6</f>
        <v>7.2772000000000014</v>
      </c>
      <c r="D94" s="2">
        <f>ChartDataA!$CO$7</f>
        <v>76.06750000000001</v>
      </c>
      <c r="E94" s="2">
        <f>ChartDataA!$CO$8</f>
        <v>115.37859999999999</v>
      </c>
      <c r="F94" s="2">
        <f>ChartDataA!$CO$9</f>
        <v>152.80590000000001</v>
      </c>
      <c r="G94" s="2">
        <f>ChartDataA!$CO$10</f>
        <v>4.6384000000000007</v>
      </c>
      <c r="H94" s="2">
        <f>ChartDataA!$CO$11</f>
        <v>30.137699999999995</v>
      </c>
    </row>
    <row r="95" spans="1:8">
      <c r="B95" s="2">
        <f>ChartDataA!$CP$5</f>
        <v>2.0055000000000001</v>
      </c>
      <c r="C95" s="2">
        <f>ChartDataA!$CP$6</f>
        <v>6.9688000000000017</v>
      </c>
      <c r="D95" s="2">
        <f>ChartDataA!$CP$7</f>
        <v>77.638199999999998</v>
      </c>
      <c r="E95" s="2">
        <f>ChartDataA!$CP$8</f>
        <v>110.93519999999999</v>
      </c>
      <c r="F95" s="2">
        <f>ChartDataA!$CP$9</f>
        <v>159.66129999999998</v>
      </c>
      <c r="G95" s="2">
        <f>ChartDataA!$CP$10</f>
        <v>4.9233000000000011</v>
      </c>
      <c r="H95" s="2">
        <f>ChartDataA!$CP$11</f>
        <v>31.989100000000008</v>
      </c>
    </row>
    <row r="96" spans="1:8">
      <c r="B96" s="2">
        <f>ChartDataA!$CQ$5</f>
        <v>2.0476000000000001</v>
      </c>
      <c r="C96" s="2">
        <f>ChartDataA!$CQ$6</f>
        <v>6.4296000000000015</v>
      </c>
      <c r="D96" s="2">
        <f>ChartDataA!$CQ$7</f>
        <v>81.859100000000012</v>
      </c>
      <c r="E96" s="2">
        <f>ChartDataA!$CQ$8</f>
        <v>109.94980000000001</v>
      </c>
      <c r="F96" s="2">
        <f>ChartDataA!$CQ$9</f>
        <v>168.11060000000001</v>
      </c>
      <c r="G96" s="2">
        <f>ChartDataA!$CQ$10</f>
        <v>5.2737000000000007</v>
      </c>
      <c r="H96" s="2">
        <f>ChartDataA!$CQ$11</f>
        <v>34.386099999999999</v>
      </c>
    </row>
    <row r="97" spans="1:8">
      <c r="B97" s="2">
        <f>ChartDataA!$CR$5</f>
        <v>2.0573000000000001</v>
      </c>
      <c r="C97" s="2">
        <f>ChartDataA!$CR$6</f>
        <v>5.9418000000000006</v>
      </c>
      <c r="D97" s="2">
        <f>ChartDataA!$CR$7</f>
        <v>84.693799999999996</v>
      </c>
      <c r="E97" s="2">
        <f>ChartDataA!$CR$8</f>
        <v>108.63560000000001</v>
      </c>
      <c r="F97" s="2">
        <f>ChartDataA!$CR$9</f>
        <v>174.4684</v>
      </c>
      <c r="G97" s="2">
        <f>ChartDataA!$CR$10</f>
        <v>5.5571000000000002</v>
      </c>
      <c r="H97" s="2">
        <f>ChartDataA!$CR$11</f>
        <v>34.333500000000072</v>
      </c>
    </row>
    <row r="98" spans="1:8">
      <c r="B98" s="2">
        <f>ChartDataA!$CS$5</f>
        <v>2.0568000000000004</v>
      </c>
      <c r="C98" s="2">
        <f>ChartDataA!$CS$6</f>
        <v>5.8654000000000002</v>
      </c>
      <c r="D98" s="2">
        <f>ChartDataA!$CS$7</f>
        <v>88.833799999999997</v>
      </c>
      <c r="E98" s="2">
        <f>ChartDataA!$CS$8</f>
        <v>111.26020000000001</v>
      </c>
      <c r="F98" s="2">
        <f>ChartDataA!$CS$9</f>
        <v>187.93709999999999</v>
      </c>
      <c r="G98" s="2">
        <f>ChartDataA!$CS$10</f>
        <v>5.7716000000000003</v>
      </c>
      <c r="H98" s="2">
        <f>ChartDataA!$CS$11</f>
        <v>35.088600000000099</v>
      </c>
    </row>
    <row r="99" spans="1:8">
      <c r="A99" s="8" t="str">
        <f>ChartDataA!$CT$4</f>
        <v>yt 31 12 2018</v>
      </c>
      <c r="B99" s="2">
        <f>ChartDataA!$CT$5</f>
        <v>1.9040000000000004</v>
      </c>
      <c r="C99" s="2">
        <f>ChartDataA!$CT$6</f>
        <v>5.8748000000000005</v>
      </c>
      <c r="D99" s="2">
        <f>ChartDataA!$CT$7</f>
        <v>91.363199999999978</v>
      </c>
      <c r="E99" s="2">
        <f>ChartDataA!$CT$8</f>
        <v>110.16510000000001</v>
      </c>
      <c r="F99" s="2">
        <f>ChartDataA!$CT$9</f>
        <v>194.97970000000001</v>
      </c>
      <c r="G99" s="2">
        <f>ChartDataA!$CT$10</f>
        <v>5.9224000000000006</v>
      </c>
      <c r="H99" s="2">
        <f>ChartDataA!$CT$11</f>
        <v>35.764000000000124</v>
      </c>
    </row>
    <row r="100" spans="1:8">
      <c r="B100" s="2">
        <f>ChartDataA!$CU$5</f>
        <v>1.8863000000000001</v>
      </c>
      <c r="C100" s="2">
        <f>ChartDataA!$CU$6</f>
        <v>5.6959999999999997</v>
      </c>
      <c r="D100" s="2">
        <f>ChartDataA!$CU$7</f>
        <v>97.57459999999999</v>
      </c>
      <c r="E100" s="2">
        <f>ChartDataA!$CU$8</f>
        <v>113.94380000000001</v>
      </c>
      <c r="F100" s="2">
        <f>ChartDataA!$CU$9</f>
        <v>199.64919999999998</v>
      </c>
      <c r="G100" s="2">
        <f>ChartDataA!$CU$10</f>
        <v>6.4046000000000003</v>
      </c>
      <c r="H100" s="2">
        <f>ChartDataA!$CU$11</f>
        <v>35.510500000000036</v>
      </c>
    </row>
    <row r="101" spans="1:8">
      <c r="B101" s="2">
        <f>ChartDataA!$CV$5</f>
        <v>1.7678</v>
      </c>
      <c r="C101" s="2">
        <f>ChartDataA!$CV$6</f>
        <v>5.3265000000000011</v>
      </c>
      <c r="D101" s="2">
        <f>ChartDataA!$CV$7</f>
        <v>99.884399999999999</v>
      </c>
      <c r="E101" s="2">
        <f>ChartDataA!$CV$8</f>
        <v>116.37169999999999</v>
      </c>
      <c r="F101" s="2">
        <f>ChartDataA!$CV$9</f>
        <v>198.89490000000001</v>
      </c>
      <c r="G101" s="2">
        <f>ChartDataA!$CV$10</f>
        <v>6.6014000000000008</v>
      </c>
      <c r="H101" s="2">
        <f>ChartDataA!$CV$11</f>
        <v>34.68160000000006</v>
      </c>
    </row>
    <row r="102" spans="1:8">
      <c r="B102" s="2">
        <f>ChartDataA!$CW$5</f>
        <v>1.5866999999999998</v>
      </c>
      <c r="C102" s="2">
        <f>ChartDataA!$CW$6</f>
        <v>5.3155000000000001</v>
      </c>
      <c r="D102" s="2">
        <f>ChartDataA!$CW$7</f>
        <v>106.59530000000001</v>
      </c>
      <c r="E102" s="2">
        <f>ChartDataA!$CW$8</f>
        <v>113.8909</v>
      </c>
      <c r="F102" s="2">
        <f>ChartDataA!$CW$9</f>
        <v>189.73140000000001</v>
      </c>
      <c r="G102" s="2">
        <f>ChartDataA!$CW$10</f>
        <v>6.4161000000000001</v>
      </c>
      <c r="H102" s="2">
        <f>ChartDataA!$CW$11</f>
        <v>34.229399999999998</v>
      </c>
    </row>
    <row r="103" spans="1:8">
      <c r="B103" s="2">
        <f>ChartDataA!$CX$5</f>
        <v>1.4823</v>
      </c>
      <c r="C103" s="2">
        <f>ChartDataA!$CX$6</f>
        <v>5.3136999999999999</v>
      </c>
      <c r="D103" s="2">
        <f>ChartDataA!$CX$7</f>
        <v>103.01790000000001</v>
      </c>
      <c r="E103" s="2">
        <f>ChartDataA!$CX$8</f>
        <v>116.54310000000001</v>
      </c>
      <c r="F103" s="2">
        <f>ChartDataA!$CX$9</f>
        <v>193.21210000000002</v>
      </c>
      <c r="G103" s="2">
        <f>ChartDataA!$CX$10</f>
        <v>6.5436000000000014</v>
      </c>
      <c r="H103" s="2">
        <f>ChartDataA!$CX$11</f>
        <v>34.441799999999944</v>
      </c>
    </row>
    <row r="104" spans="1:8">
      <c r="B104" s="2">
        <f>ChartDataA!$CY$5</f>
        <v>1.5198999999999998</v>
      </c>
      <c r="C104" s="2">
        <f>ChartDataA!$CY$6</f>
        <v>5.3997999999999999</v>
      </c>
      <c r="D104" s="2">
        <f>ChartDataA!$CY$7</f>
        <v>108.13480000000001</v>
      </c>
      <c r="E104" s="2">
        <f>ChartDataA!$CY$8</f>
        <v>120.54080000000002</v>
      </c>
      <c r="F104" s="2">
        <f>ChartDataA!$CY$9</f>
        <v>197.82669999999999</v>
      </c>
      <c r="G104" s="2">
        <f>ChartDataA!$CY$10</f>
        <v>6.5194999999999999</v>
      </c>
      <c r="H104" s="2">
        <f>ChartDataA!$CY$11</f>
        <v>35.224299999999971</v>
      </c>
    </row>
    <row r="105" spans="1:8">
      <c r="A105" s="8" t="str">
        <f>ChartDataA!$CZ$4</f>
        <v>yt 30 06 2019</v>
      </c>
      <c r="B105" s="2">
        <f>ChartDataA!$CZ$5</f>
        <v>1.3977999999999999</v>
      </c>
      <c r="C105" s="2">
        <f>ChartDataA!$CZ$6</f>
        <v>5.6189999999999989</v>
      </c>
      <c r="D105" s="2">
        <f>ChartDataA!$CZ$7</f>
        <v>108.00100000000002</v>
      </c>
      <c r="E105" s="2">
        <f>ChartDataA!$CZ$8</f>
        <v>122.71070000000002</v>
      </c>
      <c r="F105" s="2">
        <f>ChartDataA!$CZ$9</f>
        <v>198.49379999999999</v>
      </c>
      <c r="G105" s="2">
        <f>ChartDataA!$CZ$10</f>
        <v>6.653900000000001</v>
      </c>
      <c r="H105" s="2">
        <f>ChartDataA!$CZ$11</f>
        <v>34.694499999999948</v>
      </c>
    </row>
    <row r="106" spans="1:8">
      <c r="B106" s="2">
        <f>ChartDataA!$DA$5</f>
        <v>1.3329000000000002</v>
      </c>
      <c r="C106" s="2">
        <f>ChartDataA!$DA$6</f>
        <v>5.4652000000000003</v>
      </c>
      <c r="D106" s="2">
        <f>ChartDataA!$DA$7</f>
        <v>110.28800000000001</v>
      </c>
      <c r="E106" s="2">
        <f>ChartDataA!$DA$8</f>
        <v>127.53960000000001</v>
      </c>
      <c r="F106" s="2">
        <f>ChartDataA!$DA$9</f>
        <v>203.97820000000002</v>
      </c>
      <c r="G106" s="2">
        <f>ChartDataA!$DA$10</f>
        <v>6.5548000000000002</v>
      </c>
      <c r="H106" s="2">
        <f>ChartDataA!$DA$11</f>
        <v>35.967900000000043</v>
      </c>
    </row>
    <row r="107" spans="1:8">
      <c r="B107" s="2">
        <f>ChartDataA!$DB$5</f>
        <v>1.2362000000000002</v>
      </c>
      <c r="C107" s="2">
        <f>ChartDataA!$DB$6</f>
        <v>6.0899000000000001</v>
      </c>
      <c r="D107" s="2">
        <f>ChartDataA!$DB$7</f>
        <v>115.9187</v>
      </c>
      <c r="E107" s="2">
        <f>ChartDataA!$DB$8</f>
        <v>132.34890000000001</v>
      </c>
      <c r="F107" s="2">
        <f>ChartDataA!$DB$9</f>
        <v>203.79339999999996</v>
      </c>
      <c r="G107" s="2">
        <f>ChartDataA!$DB$10</f>
        <v>6.3452999999999999</v>
      </c>
      <c r="H107" s="2">
        <f>ChartDataA!$DB$11</f>
        <v>36.101000000000056</v>
      </c>
    </row>
    <row r="108" spans="1:8">
      <c r="B108" s="2">
        <f>ChartDataA!$DC$5</f>
        <v>1.0248000000000002</v>
      </c>
      <c r="C108" s="2">
        <f>ChartDataA!$DC$6</f>
        <v>6.0506000000000002</v>
      </c>
      <c r="D108" s="2">
        <f>ChartDataA!$DC$7</f>
        <v>121.29050000000002</v>
      </c>
      <c r="E108" s="2">
        <f>ChartDataA!$DC$8</f>
        <v>133.12530000000001</v>
      </c>
      <c r="F108" s="2">
        <f>ChartDataA!$DC$9</f>
        <v>205.66540000000003</v>
      </c>
      <c r="G108" s="2">
        <f>ChartDataA!$DC$10</f>
        <v>6.8325000000000005</v>
      </c>
      <c r="H108" s="2">
        <f>ChartDataA!$DC$11</f>
        <v>36.907600000000002</v>
      </c>
    </row>
    <row r="109" spans="1:8">
      <c r="B109" s="2">
        <f>ChartDataA!$DD$5</f>
        <v>0.71980000000000011</v>
      </c>
      <c r="C109" s="2">
        <f>ChartDataA!$DD$6</f>
        <v>5.9015000000000004</v>
      </c>
      <c r="D109" s="2">
        <f>ChartDataA!$DD$7</f>
        <v>122.20590000000003</v>
      </c>
      <c r="E109" s="2">
        <f>ChartDataA!$DD$8</f>
        <v>139.8175</v>
      </c>
      <c r="F109" s="2">
        <f>ChartDataA!$DD$9</f>
        <v>209.5241</v>
      </c>
      <c r="G109" s="2">
        <f>ChartDataA!$DD$10</f>
        <v>7.3911999999999995</v>
      </c>
      <c r="H109" s="2">
        <f>ChartDataA!$DD$11</f>
        <v>41.818199999999933</v>
      </c>
    </row>
    <row r="110" spans="1:8">
      <c r="B110" s="2">
        <f>ChartDataA!$DE$5</f>
        <v>0.50209999999999999</v>
      </c>
      <c r="C110" s="2">
        <f>ChartDataA!$DE$6</f>
        <v>5.1063000000000009</v>
      </c>
      <c r="D110" s="2">
        <f>ChartDataA!$DE$7</f>
        <v>124.80530000000003</v>
      </c>
      <c r="E110" s="2">
        <f>ChartDataA!$DE$8</f>
        <v>142.07689999999999</v>
      </c>
      <c r="F110" s="2">
        <f>ChartDataA!$DE$9</f>
        <v>200.00540000000007</v>
      </c>
      <c r="G110" s="2">
        <f>ChartDataA!$DE$10</f>
        <v>8.1591000000000005</v>
      </c>
      <c r="H110" s="2">
        <f>ChartDataA!$DE$11</f>
        <v>44.691599999999994</v>
      </c>
    </row>
    <row r="111" spans="1:8">
      <c r="A111" s="8" t="str">
        <f>ChartDataA!$DF$4</f>
        <v>yt 31 12 2019</v>
      </c>
      <c r="B111" s="2">
        <f>ChartDataA!$DF$5</f>
        <v>0.4587</v>
      </c>
      <c r="C111" s="2">
        <f>ChartDataA!$DF$6</f>
        <v>4.9677000000000007</v>
      </c>
      <c r="D111" s="2">
        <f>ChartDataA!$DF$7</f>
        <v>122.28810000000003</v>
      </c>
      <c r="E111" s="2">
        <f>ChartDataA!$DF$8</f>
        <v>142.9127</v>
      </c>
      <c r="F111" s="2">
        <f>ChartDataA!$DF$9</f>
        <v>195.51940000000005</v>
      </c>
      <c r="G111" s="2">
        <f>ChartDataA!$DF$10</f>
        <v>8.3906000000000009</v>
      </c>
      <c r="H111" s="2">
        <f>ChartDataA!$DF$11</f>
        <v>48.635699999999986</v>
      </c>
    </row>
    <row r="112" spans="1:8">
      <c r="B112" s="2">
        <f>ChartDataA!$DG$5</f>
        <v>0.39891200000000665</v>
      </c>
      <c r="C112" s="2">
        <f>ChartDataA!$DG$6</f>
        <v>4.9269400000000019</v>
      </c>
      <c r="D112" s="2">
        <f>ChartDataA!$DG$7</f>
        <v>118.38303700000002</v>
      </c>
      <c r="E112" s="2">
        <f>ChartDataA!$DG$8</f>
        <v>143.20757900000004</v>
      </c>
      <c r="F112" s="2">
        <f>ChartDataA!$DG$9</f>
        <v>194.01327900000004</v>
      </c>
      <c r="G112" s="2">
        <f>ChartDataA!$DG$10</f>
        <v>8.8495369999999998</v>
      </c>
      <c r="H112" s="2">
        <f>ChartDataA!$DG$11</f>
        <v>49.467656999999861</v>
      </c>
    </row>
    <row r="113" spans="1:8">
      <c r="B113" s="2">
        <f>ChartDataA!$DH$5</f>
        <v>0.35348300000000327</v>
      </c>
      <c r="C113" s="2">
        <f>ChartDataA!$DH$6</f>
        <v>4.8545220000000011</v>
      </c>
      <c r="D113" s="2">
        <f>ChartDataA!$DH$7</f>
        <v>115.35113100000001</v>
      </c>
      <c r="E113" s="2">
        <f>ChartDataA!$DH$8</f>
        <v>144.05769700000002</v>
      </c>
      <c r="F113" s="2">
        <f>ChartDataA!$DH$9</f>
        <v>189.60085700000002</v>
      </c>
      <c r="G113" s="2">
        <f>ChartDataA!$DH$10</f>
        <v>8.967708</v>
      </c>
      <c r="H113" s="2">
        <f>ChartDataA!$DH$11</f>
        <v>51.746737999999937</v>
      </c>
    </row>
    <row r="114" spans="1:8">
      <c r="B114" s="2">
        <f>ChartDataA!$DI$5</f>
        <v>0.35883699999999702</v>
      </c>
      <c r="C114" s="2">
        <f>ChartDataA!$DI$6</f>
        <v>4.7214190000000009</v>
      </c>
      <c r="D114" s="2">
        <f>ChartDataA!$DI$7</f>
        <v>109.45992600000001</v>
      </c>
      <c r="E114" s="2">
        <f>ChartDataA!$DI$8</f>
        <v>152.07216500000001</v>
      </c>
      <c r="F114" s="2">
        <f>ChartDataA!$DI$9</f>
        <v>198.38750900000002</v>
      </c>
      <c r="G114" s="2">
        <f>ChartDataA!$DI$10</f>
        <v>9.1789780000000007</v>
      </c>
      <c r="H114" s="2">
        <f>ChartDataA!$DI$11</f>
        <v>53.278277000000003</v>
      </c>
    </row>
    <row r="115" spans="1:8">
      <c r="B115" s="2">
        <f>ChartDataA!$DJ$5</f>
        <v>0.37870799999999327</v>
      </c>
      <c r="C115" s="2">
        <f>ChartDataA!$DJ$6</f>
        <v>4.6283669999999999</v>
      </c>
      <c r="D115" s="2">
        <f>ChartDataA!$DJ$7</f>
        <v>108.00419100000001</v>
      </c>
      <c r="E115" s="2">
        <f>ChartDataA!$DJ$8</f>
        <v>152.33085300000002</v>
      </c>
      <c r="F115" s="2">
        <f>ChartDataA!$DJ$9</f>
        <v>198.63625300000001</v>
      </c>
      <c r="G115" s="2">
        <f>ChartDataA!$DJ$10</f>
        <v>9.0038950000000018</v>
      </c>
      <c r="H115" s="2">
        <f>ChartDataA!$DJ$11</f>
        <v>53.813422999999943</v>
      </c>
    </row>
    <row r="116" spans="1:8">
      <c r="B116" s="2">
        <f>ChartDataA!$DK$5</f>
        <v>3.5292829999999942</v>
      </c>
      <c r="C116" s="2">
        <f>ChartDataA!$DK$6</f>
        <v>4.4139580000000009</v>
      </c>
      <c r="D116" s="2">
        <f>ChartDataA!$DK$7</f>
        <v>102.08415100000001</v>
      </c>
      <c r="E116" s="2">
        <f>ChartDataA!$DK$8</f>
        <v>150.55130300000002</v>
      </c>
      <c r="F116" s="2">
        <f>ChartDataA!$DK$9</f>
        <v>195.57488799999999</v>
      </c>
      <c r="G116" s="2">
        <f>ChartDataA!$DK$10</f>
        <v>8.4448630000000016</v>
      </c>
      <c r="H116" s="2">
        <f>ChartDataA!$DK$11</f>
        <v>52.932106999999974</v>
      </c>
    </row>
    <row r="117" spans="1:8">
      <c r="A117" s="8" t="str">
        <f>ChartDataA!$DL$4</f>
        <v>yt 30 06 2020</v>
      </c>
      <c r="B117" s="2">
        <f>ChartDataA!$DL$5</f>
        <v>3.5322779999999994</v>
      </c>
      <c r="C117" s="2">
        <f>ChartDataA!$DL$6</f>
        <v>4.9596980000000004</v>
      </c>
      <c r="D117" s="2">
        <f>ChartDataA!$DL$7</f>
        <v>99.201226999999989</v>
      </c>
      <c r="E117" s="2">
        <f>ChartDataA!$DL$8</f>
        <v>150.99970300000001</v>
      </c>
      <c r="F117" s="2">
        <f>ChartDataA!$DL$9</f>
        <v>197.95703999999998</v>
      </c>
      <c r="G117" s="2">
        <f>ChartDataA!$DL$10</f>
        <v>7.6970690000000017</v>
      </c>
      <c r="H117" s="2">
        <f>ChartDataA!$DL$11</f>
        <v>53.036571000000038</v>
      </c>
    </row>
    <row r="118" spans="1:8">
      <c r="B118" s="2">
        <f>ChartDataA!$DM$5</f>
        <v>3.5119129999999887</v>
      </c>
      <c r="C118" s="2">
        <f>ChartDataA!$DM$6</f>
        <v>5.5005950000000006</v>
      </c>
      <c r="D118" s="2">
        <f>ChartDataA!$DM$7</f>
        <v>98.323356000000004</v>
      </c>
      <c r="E118" s="2">
        <f>ChartDataA!$DM$8</f>
        <v>148.49685900000003</v>
      </c>
      <c r="F118" s="2">
        <f>ChartDataA!$DM$9</f>
        <v>193.28951699999996</v>
      </c>
      <c r="G118" s="2">
        <f>ChartDataA!$DM$10</f>
        <v>7.0188180000000013</v>
      </c>
      <c r="H118" s="2">
        <f>ChartDataA!$DM$11</f>
        <v>55.285269999999969</v>
      </c>
    </row>
    <row r="119" spans="1:8">
      <c r="B119" s="2">
        <f>ChartDataA!$DN$5</f>
        <v>3.5087029999999908</v>
      </c>
      <c r="C119" s="2">
        <f>ChartDataA!$DN$6</f>
        <v>4.6033760000000008</v>
      </c>
      <c r="D119" s="2">
        <f>ChartDataA!$DN$7</f>
        <v>95.497375999999988</v>
      </c>
      <c r="E119" s="2">
        <f>ChartDataA!$DN$8</f>
        <v>143.54569100000003</v>
      </c>
      <c r="F119" s="2">
        <f>ChartDataA!$DN$9</f>
        <v>193.235601</v>
      </c>
      <c r="G119" s="2">
        <f>ChartDataA!$DN$10</f>
        <v>6.9463780000000002</v>
      </c>
      <c r="H119" s="2">
        <f>ChartDataA!$DN$11</f>
        <v>57.519943999999953</v>
      </c>
    </row>
    <row r="120" spans="1:8">
      <c r="B120" s="2">
        <f>ChartDataA!$DO$5</f>
        <v>3.5886829999999885</v>
      </c>
      <c r="C120" s="2">
        <f>ChartDataA!$DO$6</f>
        <v>4.7438739999999999</v>
      </c>
      <c r="D120" s="2">
        <f>ChartDataA!$DO$7</f>
        <v>91.49302800000001</v>
      </c>
      <c r="E120" s="2">
        <f>ChartDataA!$DO$8</f>
        <v>140.72557700000002</v>
      </c>
      <c r="F120" s="2">
        <f>ChartDataA!$DO$9</f>
        <v>188.87959700000002</v>
      </c>
      <c r="G120" s="2">
        <f>ChartDataA!$DO$10</f>
        <v>6.0537780000000003</v>
      </c>
      <c r="H120" s="2">
        <f>ChartDataA!$DO$11</f>
        <v>56.507879999999943</v>
      </c>
    </row>
    <row r="121" spans="1:8">
      <c r="B121" s="2">
        <f>ChartDataA!$DP$5</f>
        <v>3.6191409999999933</v>
      </c>
      <c r="C121" s="2">
        <f>ChartDataA!$DP$6</f>
        <v>4.8805840000000007</v>
      </c>
      <c r="D121" s="2">
        <f>ChartDataA!$DP$7</f>
        <v>91.787260000000018</v>
      </c>
      <c r="E121" s="2">
        <f>ChartDataA!$DP$8</f>
        <v>135.90720000000002</v>
      </c>
      <c r="F121" s="2">
        <f>ChartDataA!$DP$9</f>
        <v>186.88920899999999</v>
      </c>
      <c r="G121" s="2">
        <f>ChartDataA!$DP$10</f>
        <v>5.473992</v>
      </c>
      <c r="H121" s="2">
        <f>ChartDataA!$DP$11</f>
        <v>52.801690999999948</v>
      </c>
    </row>
    <row r="122" spans="1:8">
      <c r="B122" s="2">
        <f>ChartDataA!$DQ$5</f>
        <v>3.6456679999999837</v>
      </c>
      <c r="C122" s="2">
        <f>ChartDataA!$DQ$6</f>
        <v>4.6154650000000013</v>
      </c>
      <c r="D122" s="2">
        <f>ChartDataA!$DQ$7</f>
        <v>90.571404000000015</v>
      </c>
      <c r="E122" s="2">
        <f>ChartDataA!$DQ$8</f>
        <v>134.372952</v>
      </c>
      <c r="F122" s="2">
        <f>ChartDataA!$DQ$9</f>
        <v>187.79967299999998</v>
      </c>
      <c r="G122" s="2">
        <f>ChartDataA!$DQ$10</f>
        <v>4.7852919999999992</v>
      </c>
      <c r="H122" s="2">
        <f>ChartDataA!$DQ$11</f>
        <v>72.838100999999995</v>
      </c>
    </row>
    <row r="123" spans="1:8">
      <c r="A123" s="8" t="str">
        <f>ChartDataA!$DR$4</f>
        <v>yt 31 12 2020</v>
      </c>
      <c r="B123" s="2">
        <f>ChartDataA!$DR$5</f>
        <v>3.6642909999999875</v>
      </c>
      <c r="C123" s="2">
        <f>ChartDataA!$DR$6</f>
        <v>4.4993040000000004</v>
      </c>
      <c r="D123" s="2">
        <f>ChartDataA!$DR$7</f>
        <v>94.26639400000002</v>
      </c>
      <c r="E123" s="2">
        <f>ChartDataA!$DR$8</f>
        <v>133.66014200000001</v>
      </c>
      <c r="F123" s="2">
        <f>ChartDataA!$DR$9</f>
        <v>185.52788699999999</v>
      </c>
      <c r="G123" s="2">
        <f>ChartDataA!$DR$10</f>
        <v>4.9185279999999993</v>
      </c>
      <c r="H123" s="2">
        <f>ChartDataA!$DR$11</f>
        <v>85.299405000000036</v>
      </c>
    </row>
    <row r="124" spans="1:8">
      <c r="B124" s="2">
        <f>ChartDataA!$DS$5</f>
        <v>3.6974019999999799</v>
      </c>
      <c r="C124" s="2">
        <f>ChartDataA!$DS$6</f>
        <v>4.2187870000000007</v>
      </c>
      <c r="D124" s="2">
        <f>ChartDataA!$DS$7</f>
        <v>95.988760000000013</v>
      </c>
      <c r="E124" s="2">
        <f>ChartDataA!$DS$8</f>
        <v>132.66328000000001</v>
      </c>
      <c r="F124" s="2">
        <f>ChartDataA!$DS$9</f>
        <v>185.17328900000001</v>
      </c>
      <c r="G124" s="2">
        <f>ChartDataA!$DS$10</f>
        <v>4.6754189999999998</v>
      </c>
      <c r="H124" s="2">
        <f>ChartDataA!$DS$11</f>
        <v>87.530772000000013</v>
      </c>
    </row>
    <row r="125" spans="1:8">
      <c r="B125" s="2">
        <f>ChartDataA!$DT$5</f>
        <v>3.7182579999999885</v>
      </c>
      <c r="C125" s="2">
        <f>ChartDataA!$DT$6</f>
        <v>5.0021870000000002</v>
      </c>
      <c r="D125" s="2">
        <f>ChartDataA!$DT$7</f>
        <v>99.749020000000016</v>
      </c>
      <c r="E125" s="2">
        <f>ChartDataA!$DT$8</f>
        <v>132.96642299999999</v>
      </c>
      <c r="F125" s="2">
        <f>ChartDataA!$DT$9</f>
        <v>187.03803699999997</v>
      </c>
      <c r="G125" s="2">
        <f>ChartDataA!$DT$10</f>
        <v>4.4903640000000005</v>
      </c>
      <c r="H125" s="2">
        <f>ChartDataA!$DT$11</f>
        <v>86.601202000000058</v>
      </c>
    </row>
    <row r="126" spans="1:8">
      <c r="B126" s="2">
        <f>ChartDataA!$DU$5</f>
        <v>3.7750739999999938</v>
      </c>
      <c r="C126" s="2">
        <f>ChartDataA!$DU$6</f>
        <v>5.488111</v>
      </c>
      <c r="D126" s="2">
        <f>ChartDataA!$DU$7</f>
        <v>97.842440000000011</v>
      </c>
      <c r="E126" s="2">
        <f>ChartDataA!$DU$8</f>
        <v>128.52474700000002</v>
      </c>
      <c r="F126" s="2">
        <f>ChartDataA!$DU$9</f>
        <v>183.04844399999999</v>
      </c>
      <c r="G126" s="2">
        <f>ChartDataA!$DU$10</f>
        <v>4.6791310000000008</v>
      </c>
      <c r="H126" s="2">
        <f>ChartDataA!$DU$11</f>
        <v>86.020496999999921</v>
      </c>
    </row>
    <row r="127" spans="1:8">
      <c r="B127" s="2">
        <f>ChartDataA!$DV$5</f>
        <v>3.7746129999999956</v>
      </c>
      <c r="C127" s="2">
        <f>ChartDataA!$DV$6</f>
        <v>6.204529</v>
      </c>
      <c r="D127" s="2">
        <f>ChartDataA!$DV$7</f>
        <v>103.299645</v>
      </c>
      <c r="E127" s="2">
        <f>ChartDataA!$DV$8</f>
        <v>129.63397000000001</v>
      </c>
      <c r="F127" s="2">
        <f>ChartDataA!$DV$9</f>
        <v>187.26308400000002</v>
      </c>
      <c r="G127" s="2">
        <f>ChartDataA!$DV$10</f>
        <v>5.0146080000000008</v>
      </c>
      <c r="H127" s="2">
        <f>ChartDataA!$DV$11</f>
        <v>86.45244299999996</v>
      </c>
    </row>
    <row r="128" spans="1:8">
      <c r="B128" s="2">
        <f>ChartDataA!$DW$5</f>
        <v>0.58343699999999343</v>
      </c>
      <c r="C128" s="2">
        <f>ChartDataA!$DW$6</f>
        <v>6.6583349999999992</v>
      </c>
      <c r="D128" s="2">
        <f>ChartDataA!$DW$7</f>
        <v>110.16138400000001</v>
      </c>
      <c r="E128" s="2">
        <f>ChartDataA!$DW$8</f>
        <v>128.28462399999998</v>
      </c>
      <c r="F128" s="2">
        <f>ChartDataA!$DW$9</f>
        <v>190.69436199999998</v>
      </c>
      <c r="G128" s="2">
        <f>ChartDataA!$DW$10</f>
        <v>5.1992100000000008</v>
      </c>
      <c r="H128" s="2">
        <f>ChartDataA!$DW$11</f>
        <v>86.999851000000149</v>
      </c>
    </row>
    <row r="129" spans="1:8">
      <c r="A129" s="8" t="str">
        <f>ChartDataA!$DX$4</f>
        <v>yt 30 06 2021</v>
      </c>
      <c r="B129" s="2">
        <f>ChartDataA!$DX$5</f>
        <v>0.59615899999998689</v>
      </c>
      <c r="C129" s="2">
        <f>ChartDataA!$DX$6</f>
        <v>6.1340680000000001</v>
      </c>
      <c r="D129" s="2">
        <f>ChartDataA!$DX$7</f>
        <v>112.86270499999999</v>
      </c>
      <c r="E129" s="2">
        <f>ChartDataA!$DX$8</f>
        <v>126.717302</v>
      </c>
      <c r="F129" s="2">
        <f>ChartDataA!$DX$9</f>
        <v>191.08802000000003</v>
      </c>
      <c r="G129" s="2">
        <f>ChartDataA!$DX$10</f>
        <v>5.3836900000000014</v>
      </c>
      <c r="H129" s="2">
        <f>ChartDataA!$DX$11</f>
        <v>86.982887000000005</v>
      </c>
    </row>
    <row r="130" spans="1:8">
      <c r="B130" s="2">
        <f>ChartDataA!$DY$5</f>
        <v>0.61226099999999717</v>
      </c>
      <c r="C130" s="2">
        <f>ChartDataA!$DY$6</f>
        <v>5.8877200000000007</v>
      </c>
      <c r="D130" s="2">
        <f>ChartDataA!$DY$7</f>
        <v>114.333095</v>
      </c>
      <c r="E130" s="2">
        <f>ChartDataA!$DY$8</f>
        <v>125.04289799999999</v>
      </c>
      <c r="F130" s="2">
        <f>ChartDataA!$DY$9</f>
        <v>193.87040400000001</v>
      </c>
      <c r="G130" s="2">
        <f>ChartDataA!$DY$10</f>
        <v>5.5029850000000016</v>
      </c>
      <c r="H130" s="2">
        <f>ChartDataA!$DY$11</f>
        <v>82.423271999999884</v>
      </c>
    </row>
    <row r="131" spans="1:8">
      <c r="B131" s="2">
        <f>ChartDataA!$DZ$5</f>
        <v>0.593861999999998</v>
      </c>
      <c r="C131" s="2">
        <f>ChartDataA!$DZ$6</f>
        <v>6.1229740000000001</v>
      </c>
      <c r="D131" s="2">
        <f>ChartDataA!$DZ$7</f>
        <v>112.295807</v>
      </c>
      <c r="E131" s="2">
        <f>ChartDataA!$DZ$8</f>
        <v>125.07019000000001</v>
      </c>
      <c r="F131" s="2">
        <f>ChartDataA!$DZ$9</f>
        <v>190.99987899999999</v>
      </c>
      <c r="G131" s="2">
        <f>ChartDataA!$DZ$10</f>
        <v>5.3672380000000004</v>
      </c>
      <c r="H131" s="2">
        <f>ChartDataA!$DZ$11</f>
        <v>80.73287600000009</v>
      </c>
    </row>
    <row r="132" spans="1:8">
      <c r="B132" s="2">
        <f>ChartDataA!$EA$5</f>
        <v>0.50772700000000148</v>
      </c>
      <c r="C132" s="2">
        <f>ChartDataA!$EA$6</f>
        <v>6.1712450000000008</v>
      </c>
      <c r="D132" s="2">
        <f>ChartDataA!$EA$7</f>
        <v>111.299723</v>
      </c>
      <c r="E132" s="2">
        <f>ChartDataA!$EA$8</f>
        <v>126.75861000000002</v>
      </c>
      <c r="F132" s="2">
        <f>ChartDataA!$EA$9</f>
        <v>188.24164900000002</v>
      </c>
      <c r="G132" s="2">
        <f>ChartDataA!$EA$10</f>
        <v>5.8751320000000007</v>
      </c>
      <c r="H132" s="2">
        <f>ChartDataA!$EA$11</f>
        <v>80.876366000000075</v>
      </c>
    </row>
    <row r="133" spans="1:8">
      <c r="B133" s="2">
        <f>ChartDataA!$EB$5</f>
        <v>0.45189899999999683</v>
      </c>
      <c r="C133" s="2">
        <f>ChartDataA!$EB$6</f>
        <v>6.0159870000000009</v>
      </c>
      <c r="D133" s="2">
        <f>ChartDataA!$EB$7</f>
        <v>105.00819300000001</v>
      </c>
      <c r="E133" s="2">
        <f>ChartDataA!$EB$8</f>
        <v>128.87622700000003</v>
      </c>
      <c r="F133" s="2">
        <f>ChartDataA!$EB$9</f>
        <v>184.97705900000005</v>
      </c>
      <c r="G133" s="2">
        <f>ChartDataA!$EB$10</f>
        <v>6.0070390000000007</v>
      </c>
      <c r="H133" s="2">
        <f>ChartDataA!$EB$11</f>
        <v>83.144502999999986</v>
      </c>
    </row>
    <row r="134" spans="1:8">
      <c r="B134" s="2">
        <f>ChartDataA!$EC$5</f>
        <v>0.47721800000000864</v>
      </c>
      <c r="C134" s="2">
        <f>ChartDataA!$EC$6</f>
        <v>6.304182</v>
      </c>
      <c r="D134" s="2">
        <f>ChartDataA!$EC$7</f>
        <v>101.90331</v>
      </c>
      <c r="E134" s="2">
        <f>ChartDataA!$EC$8</f>
        <v>129.06370999999999</v>
      </c>
      <c r="F134" s="2">
        <f>ChartDataA!$EC$9</f>
        <v>185.52240200000006</v>
      </c>
      <c r="G134" s="2">
        <f>ChartDataA!$EC$10</f>
        <v>5.8925650000000003</v>
      </c>
      <c r="H134" s="2">
        <f>ChartDataA!$EC$11</f>
        <v>64.61804699999999</v>
      </c>
    </row>
    <row r="135" spans="1:8">
      <c r="A135" s="8" t="str">
        <f>ChartDataA!$ED$4</f>
        <v>yt 31 12 2021</v>
      </c>
      <c r="B135" s="2">
        <f>ChartDataA!$ED$5</f>
        <v>0.62620100000000445</v>
      </c>
      <c r="C135" s="2">
        <f>ChartDataA!$ED$6</f>
        <v>6.1984380000000012</v>
      </c>
      <c r="D135" s="2">
        <f>ChartDataA!$ED$7</f>
        <v>97.746212</v>
      </c>
      <c r="E135" s="2">
        <f>ChartDataA!$ED$8</f>
        <v>132.560124</v>
      </c>
      <c r="F135" s="2">
        <f>ChartDataA!$ED$9</f>
        <v>183.57338400000003</v>
      </c>
      <c r="G135" s="2">
        <f>ChartDataA!$ED$10</f>
        <v>5.4175560000000003</v>
      </c>
      <c r="H135" s="2">
        <f>ChartDataA!$ED$11</f>
        <v>49.64318099999997</v>
      </c>
    </row>
    <row r="136" spans="1:8">
      <c r="B136" s="2">
        <f>ChartDataA!$EE$5</f>
        <v>1.079759000000005</v>
      </c>
      <c r="C136" s="2">
        <f>ChartDataA!$EE$6</f>
        <v>6.0874100000000002</v>
      </c>
      <c r="D136" s="2">
        <f>ChartDataA!$EE$7</f>
        <v>90.15810100000003</v>
      </c>
      <c r="E136" s="2">
        <f>ChartDataA!$EE$8</f>
        <v>131.414547</v>
      </c>
      <c r="F136" s="2">
        <f>ChartDataA!$EE$9</f>
        <v>177.316518</v>
      </c>
      <c r="G136" s="2">
        <f>ChartDataA!$EE$10</f>
        <v>5.2844660000000001</v>
      </c>
      <c r="H136" s="2">
        <f>ChartDataA!$EE$11</f>
        <v>45.55810699999995</v>
      </c>
    </row>
    <row r="137" spans="1:8">
      <c r="B137" s="2">
        <f>ChartDataA!$EF$5</f>
        <v>1.8209900000000014</v>
      </c>
      <c r="C137" s="2">
        <f>ChartDataA!$EF$6</f>
        <v>5.4122520000000005</v>
      </c>
      <c r="D137" s="2">
        <f>ChartDataA!$EF$7</f>
        <v>81.517666000000006</v>
      </c>
      <c r="E137" s="2">
        <f>ChartDataA!$EF$8</f>
        <v>131.68832800000001</v>
      </c>
      <c r="F137" s="2">
        <f>ChartDataA!$EF$9</f>
        <v>176.45575400000001</v>
      </c>
      <c r="G137" s="2">
        <f>ChartDataA!$EF$10</f>
        <v>5.3983300000000005</v>
      </c>
      <c r="H137" s="2">
        <f>ChartDataA!$EF$11</f>
        <v>46.000087999999948</v>
      </c>
    </row>
    <row r="138" spans="1:8">
      <c r="B138" s="2">
        <f>ChartDataA!$EG$5</f>
        <v>2.0477280000000038</v>
      </c>
      <c r="C138" s="2">
        <f>ChartDataA!$EG$6</f>
        <v>5.3050420000000003</v>
      </c>
      <c r="D138" s="2">
        <f>ChartDataA!$EG$7</f>
        <v>78.887348000000003</v>
      </c>
      <c r="E138" s="2">
        <f>ChartDataA!$EG$8</f>
        <v>133.30807100000004</v>
      </c>
      <c r="F138" s="2">
        <f>ChartDataA!$EG$9</f>
        <v>175.51762900000003</v>
      </c>
      <c r="G138" s="2">
        <f>ChartDataA!$EG$10</f>
        <v>5.4325139999999994</v>
      </c>
      <c r="H138" s="2">
        <f>ChartDataA!$EG$11</f>
        <v>45.599292999999989</v>
      </c>
    </row>
    <row r="139" spans="1:8">
      <c r="B139" s="2">
        <f>ChartDataA!$EH$5</f>
        <v>2.0335910000000044</v>
      </c>
      <c r="C139" s="2">
        <f>ChartDataA!$EH$6</f>
        <v>4.7158989999999994</v>
      </c>
      <c r="D139" s="2">
        <f>ChartDataA!$EH$7</f>
        <v>72.260638999999998</v>
      </c>
      <c r="E139" s="2">
        <f>ChartDataA!$EH$8</f>
        <v>132.74780400000003</v>
      </c>
      <c r="F139" s="2">
        <f>ChartDataA!$EH$9</f>
        <v>169.95543400000003</v>
      </c>
      <c r="G139" s="2">
        <f>ChartDataA!$EH$10</f>
        <v>5.365888</v>
      </c>
      <c r="H139" s="2">
        <f>ChartDataA!$EH$11</f>
        <v>45.375180999999998</v>
      </c>
    </row>
    <row r="140" spans="1:8">
      <c r="B140" s="2">
        <f>ChartDataA!$EI$5</f>
        <v>2.0308810000000106</v>
      </c>
      <c r="C140" s="2">
        <f>ChartDataA!$EI$6</f>
        <v>3.9450440000000007</v>
      </c>
      <c r="D140" s="2">
        <f>ChartDataA!$EI$7</f>
        <v>66.03206400000002</v>
      </c>
      <c r="E140" s="2">
        <f>ChartDataA!$EI$8</f>
        <v>136.50867700000003</v>
      </c>
      <c r="F140" s="2">
        <f>ChartDataA!$EI$9</f>
        <v>162.26660899999999</v>
      </c>
      <c r="G140" s="2">
        <f>ChartDataA!$EI$10</f>
        <v>5.2564200000000012</v>
      </c>
      <c r="H140" s="2">
        <f>ChartDataA!$EI$11</f>
        <v>44.282943999999929</v>
      </c>
    </row>
    <row r="141" spans="1:8">
      <c r="A141" s="8" t="str">
        <f>ChartDataA!$EJ$4</f>
        <v>yt 30 06 2022</v>
      </c>
      <c r="B141" s="2">
        <f>ChartDataA!$EJ$5</f>
        <v>2.1164300000000158</v>
      </c>
      <c r="C141" s="2">
        <f>ChartDataA!$EJ$6</f>
        <v>3.5557950000000003</v>
      </c>
      <c r="D141" s="2">
        <f>ChartDataA!$EJ$7</f>
        <v>66.797646999999998</v>
      </c>
      <c r="E141" s="2">
        <f>ChartDataA!$EJ$8</f>
        <v>138.23718600000004</v>
      </c>
      <c r="F141" s="2">
        <f>ChartDataA!$EJ$9</f>
        <v>155.03975800000001</v>
      </c>
      <c r="G141" s="2">
        <f>ChartDataA!$EJ$10</f>
        <v>5.0185880000000012</v>
      </c>
      <c r="H141" s="2">
        <f>ChartDataA!$EJ$11</f>
        <v>42.909258999999906</v>
      </c>
    </row>
    <row r="142" spans="1:8">
      <c r="B142" s="2">
        <f>ChartDataA!$EK$5</f>
        <v>2.1990600000000207</v>
      </c>
      <c r="C142" s="2">
        <f>ChartDataA!$EK$6</f>
        <v>3.3495840000000001</v>
      </c>
      <c r="D142" s="2">
        <f>ChartDataA!$EK$7</f>
        <v>59.924195000000012</v>
      </c>
      <c r="E142" s="2">
        <f>ChartDataA!$EK$8</f>
        <v>145.34632300000004</v>
      </c>
      <c r="F142" s="2">
        <f>ChartDataA!$EK$9</f>
        <v>150.83976999999999</v>
      </c>
      <c r="G142" s="2">
        <f>ChartDataA!$EK$10</f>
        <v>4.9960200000000006</v>
      </c>
      <c r="H142" s="2">
        <f>ChartDataA!$EK$11</f>
        <v>45.097169000000008</v>
      </c>
    </row>
    <row r="143" spans="1:8">
      <c r="B143" s="2">
        <f>ChartDataA!$EL$5</f>
        <v>2.296325000000023</v>
      </c>
      <c r="C143" s="2">
        <f>ChartDataA!$EL$6</f>
        <v>3.2605549999999996</v>
      </c>
      <c r="D143" s="2">
        <f>ChartDataA!$EL$7</f>
        <v>57.417148000000005</v>
      </c>
      <c r="E143" s="2">
        <f>ChartDataA!$EL$8</f>
        <v>151.722149</v>
      </c>
      <c r="F143" s="2">
        <f>ChartDataA!$EL$9</f>
        <v>154.102396</v>
      </c>
      <c r="G143" s="2">
        <f>ChartDataA!$EL$10</f>
        <v>4.8280040000000009</v>
      </c>
      <c r="H143" s="2">
        <f>ChartDataA!$EL$11</f>
        <v>46.972050000000024</v>
      </c>
    </row>
    <row r="144" spans="1:8">
      <c r="B144" s="2">
        <f>ChartDataA!$EM$5</f>
        <v>2.8200180000000223</v>
      </c>
      <c r="C144" s="2">
        <f>ChartDataA!$EM$6</f>
        <v>3.2212179999999999</v>
      </c>
      <c r="D144" s="2">
        <f>ChartDataA!$EM$7</f>
        <v>58.148788000000003</v>
      </c>
      <c r="E144" s="2">
        <f>ChartDataA!$EM$8</f>
        <v>156.21494600000005</v>
      </c>
      <c r="F144" s="2">
        <f>ChartDataA!$EM$9</f>
        <v>155.28334600000002</v>
      </c>
      <c r="G144" s="2">
        <f>ChartDataA!$EM$10</f>
        <v>4.2123660000000012</v>
      </c>
      <c r="H144" s="2">
        <f>ChartDataA!$EM$11</f>
        <v>53.01197499999995</v>
      </c>
    </row>
    <row r="145" spans="1:8">
      <c r="B145" s="2">
        <f>ChartDataA!$EN$5</f>
        <v>2.9172260000000185</v>
      </c>
      <c r="C145" s="2">
        <f>ChartDataA!$EN$6</f>
        <v>3.2382359999999997</v>
      </c>
      <c r="D145" s="2">
        <f>ChartDataA!$EN$7</f>
        <v>60.047347000000009</v>
      </c>
      <c r="E145" s="2">
        <f>ChartDataA!$EN$8</f>
        <v>151.51929899999999</v>
      </c>
      <c r="F145" s="2">
        <f>ChartDataA!$EN$9</f>
        <v>149.65226200000001</v>
      </c>
      <c r="G145" s="2">
        <f>ChartDataA!$EN$10</f>
        <v>3.6464450000000008</v>
      </c>
      <c r="H145" s="2">
        <f>ChartDataA!$EN$11</f>
        <v>61.198210000000017</v>
      </c>
    </row>
    <row r="146" spans="1:8">
      <c r="B146" s="2">
        <f>ChartDataA!$EO$5</f>
        <v>3.014600000000021</v>
      </c>
      <c r="C146" s="2">
        <f>ChartDataA!$EO$6</f>
        <v>2.9969420000000002</v>
      </c>
      <c r="D146" s="2">
        <f>ChartDataA!$EO$7</f>
        <v>59.157671000000001</v>
      </c>
      <c r="E146" s="2">
        <f>ChartDataA!$EO$8</f>
        <v>142.89987500000001</v>
      </c>
      <c r="F146" s="2">
        <f>ChartDataA!$EO$9</f>
        <v>139.36170100000001</v>
      </c>
      <c r="G146" s="2">
        <f>ChartDataA!$EO$10</f>
        <v>3.4135520000000006</v>
      </c>
      <c r="H146" s="2">
        <f>ChartDataA!$EO$11</f>
        <v>71.182969999999955</v>
      </c>
    </row>
    <row r="147" spans="1:8">
      <c r="A147" s="8" t="str">
        <f>ChartDataA!$EP$4</f>
        <v>yt 31 12 2022</v>
      </c>
      <c r="B147" s="2">
        <f>ChartDataA!$EP$5</f>
        <v>3.0738590000000205</v>
      </c>
      <c r="C147" s="2">
        <f>ChartDataA!$EP$6</f>
        <v>2.779585</v>
      </c>
      <c r="D147" s="2">
        <f>ChartDataA!$EP$7</f>
        <v>64.479804000000001</v>
      </c>
      <c r="E147" s="2">
        <f>ChartDataA!$EP$8</f>
        <v>135.43382100000002</v>
      </c>
      <c r="F147" s="2">
        <f>ChartDataA!$EP$9</f>
        <v>138.87193200000002</v>
      </c>
      <c r="G147" s="2">
        <f>ChartDataA!$EP$10</f>
        <v>3.8867120000000006</v>
      </c>
      <c r="H147" s="2">
        <f>ChartDataA!$EP$11</f>
        <v>81.397696999999994</v>
      </c>
    </row>
    <row r="148" spans="1:8">
      <c r="B148" s="2">
        <f>ChartDataA!$EQ$5</f>
        <v>2.6172690000000181</v>
      </c>
      <c r="C148" s="2">
        <f>ChartDataA!$EQ$6</f>
        <v>2.9453080000000003</v>
      </c>
      <c r="D148" s="2">
        <f>ChartDataA!$EQ$7</f>
        <v>67.369262000000006</v>
      </c>
      <c r="E148" s="2">
        <f>ChartDataA!$EQ$8</f>
        <v>130.320932</v>
      </c>
      <c r="F148" s="2">
        <f>ChartDataA!$EQ$9</f>
        <v>140.863224</v>
      </c>
      <c r="G148" s="2">
        <f>ChartDataA!$EQ$10</f>
        <v>4.0882840000000007</v>
      </c>
      <c r="H148" s="2">
        <f>ChartDataA!$EQ$11</f>
        <v>88.387500999999929</v>
      </c>
    </row>
    <row r="149" spans="1:8">
      <c r="B149" s="2">
        <f>ChartDataA!$ER$5</f>
        <v>1.9082290000000162</v>
      </c>
      <c r="C149" s="2">
        <f>ChartDataA!$ER$6</f>
        <v>2.8758450000000004</v>
      </c>
      <c r="D149" s="2">
        <f>ChartDataA!$ER$7</f>
        <v>73.631135999999998</v>
      </c>
      <c r="E149" s="2">
        <f>ChartDataA!$ER$8</f>
        <v>125.60356400000002</v>
      </c>
      <c r="F149" s="2">
        <f>ChartDataA!$ER$9</f>
        <v>139.374582</v>
      </c>
      <c r="G149" s="2">
        <f>ChartDataA!$ER$10</f>
        <v>4.9525840000000008</v>
      </c>
      <c r="H149" s="2">
        <f>ChartDataA!$ER$11</f>
        <v>96.83560499999993</v>
      </c>
    </row>
    <row r="150" spans="1:8">
      <c r="B150" s="2">
        <f>ChartDataA!$ES$5</f>
        <v>1.7033780000000129</v>
      </c>
      <c r="C150" s="2">
        <f>ChartDataA!$ES$6</f>
        <v>2.603637</v>
      </c>
      <c r="D150" s="2">
        <f>ChartDataA!$ES$7</f>
        <v>78.279685000000001</v>
      </c>
      <c r="E150" s="2">
        <f>ChartDataA!$ES$8</f>
        <v>121.75294200000002</v>
      </c>
      <c r="F150" s="2">
        <f>ChartDataA!$ES$9</f>
        <v>144.77430900000002</v>
      </c>
      <c r="G150" s="2">
        <f>ChartDataA!$ES$10</f>
        <v>4.8070030000000008</v>
      </c>
      <c r="H150" s="2">
        <f>ChartDataA!$ES$11</f>
        <v>106.42579899999987</v>
      </c>
    </row>
    <row r="151" spans="1:8">
      <c r="B151" s="2">
        <f>ChartDataA!$ET$5</f>
        <v>1.7069790000000076</v>
      </c>
      <c r="C151" s="2">
        <f>ChartDataA!$ET$6</f>
        <v>2.6058199999999996</v>
      </c>
      <c r="D151" s="2">
        <f>ChartDataA!$ET$7</f>
        <v>81.742658000000006</v>
      </c>
      <c r="E151" s="2">
        <f>ChartDataA!$ET$8</f>
        <v>120.380133</v>
      </c>
      <c r="F151" s="2">
        <f>ChartDataA!$ET$9</f>
        <v>151.928179</v>
      </c>
      <c r="G151" s="2">
        <f>ChartDataA!$ET$10</f>
        <v>4.6890020000000003</v>
      </c>
      <c r="H151" s="2">
        <f>ChartDataA!$ET$11</f>
        <v>113.72015199999993</v>
      </c>
    </row>
    <row r="152" spans="1:8">
      <c r="B152" s="2">
        <f>ChartDataA!$EU$5</f>
        <v>1.7026460000000019</v>
      </c>
      <c r="C152" s="2">
        <f>ChartDataA!$EU$6</f>
        <v>2.8629559999999996</v>
      </c>
      <c r="D152" s="2">
        <f>ChartDataA!$EU$7</f>
        <v>79.990105999999983</v>
      </c>
      <c r="E152" s="2">
        <f>ChartDataA!$EU$8</f>
        <v>116.657597</v>
      </c>
      <c r="F152" s="2">
        <f>ChartDataA!$EU$9</f>
        <v>153.134659</v>
      </c>
      <c r="G152" s="2">
        <f>ChartDataA!$EU$10</f>
        <v>4.6225800000000001</v>
      </c>
      <c r="H152" s="2">
        <f>ChartDataA!$EU$11</f>
        <v>120.483767</v>
      </c>
    </row>
    <row r="153" spans="1:8">
      <c r="A153" s="8" t="str">
        <f>ChartDataA!$EV$4</f>
        <v>yt 30 06 2023</v>
      </c>
      <c r="B153" s="2">
        <f>ChartDataA!$EV$5</f>
        <v>1.6480289999999975</v>
      </c>
      <c r="C153" s="2">
        <f>ChartDataA!$EV$6</f>
        <v>3.4544049999999999</v>
      </c>
      <c r="D153" s="2">
        <f>ChartDataA!$EV$7</f>
        <v>72.312141999999994</v>
      </c>
      <c r="E153" s="2">
        <f>ChartDataA!$EV$8</f>
        <v>117.777075</v>
      </c>
      <c r="F153" s="2">
        <f>ChartDataA!$EV$9</f>
        <v>144.18252300000003</v>
      </c>
      <c r="G153" s="2">
        <f>ChartDataA!$EV$10</f>
        <v>4.5426510000000002</v>
      </c>
      <c r="H153" s="2">
        <f>ChartDataA!$EV$11</f>
        <v>125.28301900000008</v>
      </c>
    </row>
    <row r="154" spans="1:8">
      <c r="B154" s="2">
        <f>ChartDataA!$EW$5</f>
        <v>1.5299819999999915</v>
      </c>
      <c r="C154" s="2">
        <f>ChartDataA!$EW$6</f>
        <v>3.6491579999999999</v>
      </c>
      <c r="D154" s="2">
        <f>ChartDataA!$EW$7</f>
        <v>71.346074000000002</v>
      </c>
      <c r="E154" s="2">
        <f>ChartDataA!$EW$8</f>
        <v>113.436717</v>
      </c>
      <c r="F154" s="2">
        <f>ChartDataA!$EW$9</f>
        <v>132.71814700000002</v>
      </c>
      <c r="G154" s="2">
        <f>ChartDataA!$EW$10</f>
        <v>4.305237</v>
      </c>
      <c r="H154" s="2">
        <f>ChartDataA!$EW$11</f>
        <v>127.43265399999996</v>
      </c>
    </row>
    <row r="155" spans="1:8">
      <c r="B155" s="2">
        <f>ChartDataA!$EX$5</f>
        <v>1.4357959999999812</v>
      </c>
      <c r="C155" s="2">
        <f>ChartDataA!$EX$6</f>
        <v>3.5036510000000005</v>
      </c>
      <c r="D155" s="2">
        <f>ChartDataA!$EX$7</f>
        <v>71.13401300000001</v>
      </c>
      <c r="E155" s="2">
        <f>ChartDataA!$EX$8</f>
        <v>108.70957300000001</v>
      </c>
      <c r="F155" s="2">
        <f>ChartDataA!$EX$9</f>
        <v>125.49570400000003</v>
      </c>
      <c r="G155" s="2">
        <f>ChartDataA!$EX$10</f>
        <v>4.2248999999999999</v>
      </c>
      <c r="H155" s="2">
        <f>ChartDataA!$EX$11</f>
        <v>131.40462099999996</v>
      </c>
    </row>
    <row r="156" spans="1:8">
      <c r="B156" s="2">
        <f>ChartDataA!$EY$5</f>
        <v>0.92976399999998061</v>
      </c>
      <c r="C156" s="2">
        <f>ChartDataA!$EY$6</f>
        <v>3.3130540000000002</v>
      </c>
      <c r="D156" s="2">
        <f>ChartDataA!$EY$7</f>
        <v>69.397217000000012</v>
      </c>
      <c r="E156" s="2">
        <f>ChartDataA!$EY$8</f>
        <v>101.90769499999999</v>
      </c>
      <c r="F156" s="2">
        <f>ChartDataA!$EY$9</f>
        <v>122.29608700000001</v>
      </c>
      <c r="G156" s="2">
        <f>ChartDataA!$EY$10</f>
        <v>4.1823440000000005</v>
      </c>
      <c r="H156" s="2">
        <f>ChartDataA!$EY$11</f>
        <v>133.56330599999995</v>
      </c>
    </row>
    <row r="157" spans="1:8">
      <c r="B157" s="2">
        <f>ChartDataA!$EZ$5</f>
        <v>0.88889499999997335</v>
      </c>
      <c r="C157" s="2">
        <f>ChartDataA!$EZ$6</f>
        <v>3.2896520000000007</v>
      </c>
      <c r="D157" s="2">
        <f>ChartDataA!$EZ$7</f>
        <v>67.513899000000009</v>
      </c>
      <c r="E157" s="2">
        <f>ChartDataA!$EZ$8</f>
        <v>98.191418999999996</v>
      </c>
      <c r="F157" s="2">
        <f>ChartDataA!$EZ$9</f>
        <v>116.62404700000002</v>
      </c>
      <c r="G157" s="2">
        <f>ChartDataA!$EZ$10</f>
        <v>4.2087479999999999</v>
      </c>
      <c r="H157" s="2">
        <f>ChartDataA!$EZ$11</f>
        <v>127.95847199999986</v>
      </c>
    </row>
    <row r="158" spans="1:8">
      <c r="B158" s="2">
        <f>ChartDataA!$FA$5</f>
        <v>0.75376099999996882</v>
      </c>
      <c r="C158" s="2">
        <f>ChartDataA!$FA$6</f>
        <v>3.3074930000000005</v>
      </c>
      <c r="D158" s="2">
        <f>ChartDataA!$FA$7</f>
        <v>70.719467000000009</v>
      </c>
      <c r="E158" s="2">
        <f>ChartDataA!$FA$8</f>
        <v>102.00388000000001</v>
      </c>
      <c r="F158" s="2">
        <f>ChartDataA!$FA$9</f>
        <v>116.01799800000002</v>
      </c>
      <c r="G158" s="2">
        <f>ChartDataA!$FA$10</f>
        <v>4.2345670000000002</v>
      </c>
      <c r="H158" s="2">
        <f>ChartDataA!$FA$11</f>
        <v>116.84875299999993</v>
      </c>
    </row>
    <row r="159" spans="1:8">
      <c r="A159" s="8" t="str">
        <f>ChartDataA!$FB$4</f>
        <v>yt 31 12 2023</v>
      </c>
      <c r="B159" s="2">
        <f>ChartDataA!$FB$5</f>
        <v>0.507295999999966</v>
      </c>
      <c r="C159" s="2">
        <f>ChartDataA!$FB$6</f>
        <v>3.3163100000000005</v>
      </c>
      <c r="D159" s="2">
        <f>ChartDataA!$FB$7</f>
        <v>66.230251999999993</v>
      </c>
      <c r="E159" s="2">
        <f>ChartDataA!$FB$8</f>
        <v>103.44296300000001</v>
      </c>
      <c r="F159" s="2">
        <f>ChartDataA!$FB$9</f>
        <v>113.51697800000002</v>
      </c>
      <c r="G159" s="2">
        <f>ChartDataA!$FB$10</f>
        <v>3.5787599999999999</v>
      </c>
      <c r="H159" s="2">
        <f>ChartDataA!$FB$11</f>
        <v>107.32418299999995</v>
      </c>
    </row>
    <row r="160" spans="1:8">
      <c r="B160" s="2">
        <f>ChartDataA!$FC$5</f>
        <v>0.46928099999996853</v>
      </c>
      <c r="C160" s="2">
        <f>ChartDataA!$FC$6</f>
        <v>3.1544520000000005</v>
      </c>
      <c r="D160" s="2">
        <f>ChartDataA!$FC$7</f>
        <v>68.865060000000014</v>
      </c>
      <c r="E160" s="2">
        <f>ChartDataA!$FC$8</f>
        <v>106.84694500000001</v>
      </c>
      <c r="F160" s="2">
        <f>ChartDataA!$FC$9</f>
        <v>104.99563400000001</v>
      </c>
      <c r="G160" s="2">
        <f>ChartDataA!$FC$10</f>
        <v>2.8326060000000002</v>
      </c>
      <c r="H160" s="2">
        <f>ChartDataA!$FC$11</f>
        <v>101.47166900000008</v>
      </c>
    </row>
    <row r="161" spans="1:8">
      <c r="B161" s="2">
        <f>ChartDataA!$FD$5</f>
        <v>0.42066799999996868</v>
      </c>
      <c r="C161" s="2">
        <f>ChartDataA!$FD$6</f>
        <v>2.9402689999999998</v>
      </c>
      <c r="D161" s="2">
        <f>ChartDataA!$FD$7</f>
        <v>66.255487000000016</v>
      </c>
      <c r="E161" s="2">
        <f>ChartDataA!$FD$8</f>
        <v>106.77105000000002</v>
      </c>
      <c r="F161" s="2">
        <f>ChartDataA!$FD$9</f>
        <v>100.784649</v>
      </c>
      <c r="G161" s="2">
        <f>ChartDataA!$FD$10</f>
        <v>1.678971</v>
      </c>
      <c r="H161" s="2">
        <f>ChartDataA!$FD$11</f>
        <v>92.700113000000044</v>
      </c>
    </row>
    <row r="162" spans="1:8">
      <c r="B162" s="2">
        <f>ChartDataA!$FE$5</f>
        <v>0.32141799999997062</v>
      </c>
      <c r="C162" s="2">
        <f>ChartDataA!$FE$6</f>
        <v>2.8563880000000004</v>
      </c>
      <c r="D162" s="2">
        <f>ChartDataA!$FE$7</f>
        <v>64.276636000000011</v>
      </c>
      <c r="E162" s="2">
        <f>ChartDataA!$FE$8</f>
        <v>107.17518700000001</v>
      </c>
      <c r="F162" s="2">
        <f>ChartDataA!$FE$9</f>
        <v>89.099632999999997</v>
      </c>
      <c r="G162" s="2">
        <f>ChartDataA!$FE$10</f>
        <v>1.440995</v>
      </c>
      <c r="H162" s="2">
        <f>ChartDataA!$FE$11</f>
        <v>84.74265100000008</v>
      </c>
    </row>
    <row r="163" spans="1:8">
      <c r="B163" s="2">
        <f>ChartDataA!$FF$5</f>
        <v>0.34180699999997782</v>
      </c>
      <c r="C163" s="2">
        <f>ChartDataA!$FF$6</f>
        <v>2.6136550000000001</v>
      </c>
      <c r="D163" s="2">
        <f>ChartDataA!$FF$7</f>
        <v>61.854514000000002</v>
      </c>
      <c r="E163" s="2">
        <f>ChartDataA!$FF$8</f>
        <v>104.717538</v>
      </c>
      <c r="F163" s="2">
        <f>ChartDataA!$FF$9</f>
        <v>75.179023999999998</v>
      </c>
      <c r="G163" s="2">
        <f>ChartDataA!$FF$10</f>
        <v>1.3609439999999999</v>
      </c>
      <c r="H163" s="2">
        <f>ChartDataA!$FF$11</f>
        <v>78.173663000000062</v>
      </c>
    </row>
    <row r="164" spans="1:8">
      <c r="B164" s="2">
        <f>ChartDataA!$FG$5</f>
        <v>0.30943099999997797</v>
      </c>
      <c r="C164" s="2">
        <f>ChartDataA!$FG$6</f>
        <v>2.2616300000000003</v>
      </c>
      <c r="D164" s="2">
        <f>ChartDataA!$FG$7</f>
        <v>64.208391000000006</v>
      </c>
      <c r="E164" s="2">
        <f>ChartDataA!$FG$8</f>
        <v>103.792956</v>
      </c>
      <c r="F164" s="2">
        <f>ChartDataA!$FG$9</f>
        <v>64.167254</v>
      </c>
      <c r="G164" s="2">
        <f>ChartDataA!$FG$10</f>
        <v>1.251109</v>
      </c>
      <c r="H164" s="2">
        <f>ChartDataA!$FG$11</f>
        <v>72.078118000000046</v>
      </c>
    </row>
    <row r="165" spans="1:8">
      <c r="A165" s="8" t="str">
        <f>ChartDataA!$FH$4</f>
        <v>yt 30 06 2024</v>
      </c>
      <c r="B165" s="2">
        <f>ChartDataA!$FH$5</f>
        <v>0.26952899999997892</v>
      </c>
      <c r="C165" s="2">
        <f>ChartDataA!$FH$6</f>
        <v>1.6686140000000003</v>
      </c>
      <c r="D165" s="2">
        <f>ChartDataA!$FH$7</f>
        <v>66.888496000000018</v>
      </c>
      <c r="E165" s="2">
        <f>ChartDataA!$FH$8</f>
        <v>98.347246000000013</v>
      </c>
      <c r="F165" s="2">
        <f>ChartDataA!$FH$9</f>
        <v>62.31737900000001</v>
      </c>
      <c r="G165" s="2">
        <f>ChartDataA!$FH$10</f>
        <v>1.2047210000000002</v>
      </c>
      <c r="H165" s="2">
        <f>ChartDataA!$FH$11</f>
        <v>66.839580999999981</v>
      </c>
    </row>
    <row r="166" spans="1:8">
      <c r="B166" s="2">
        <f>ChartDataA!$FI$5</f>
        <v>0.29490099999998065</v>
      </c>
      <c r="C166" s="2">
        <f>ChartDataA!$FI$6</f>
        <v>1.4953940000000003</v>
      </c>
      <c r="D166" s="2">
        <f>ChartDataA!$FI$7</f>
        <v>68.642067000000011</v>
      </c>
      <c r="E166" s="2">
        <f>ChartDataA!$FI$8</f>
        <v>93.61566400000001</v>
      </c>
      <c r="F166" s="2">
        <f>ChartDataA!$FI$9</f>
        <v>59.557895000000002</v>
      </c>
      <c r="G166" s="2">
        <f>ChartDataA!$FI$10</f>
        <v>1.1399710000000001</v>
      </c>
      <c r="H166" s="2">
        <f>ChartDataA!$FI$11</f>
        <v>61.705516000000017</v>
      </c>
    </row>
    <row r="167" spans="1:8">
      <c r="B167" s="2">
        <f>ChartDataA!$FJ$5</f>
        <v>0.31024399999998536</v>
      </c>
      <c r="C167" s="2">
        <f>ChartDataA!$FJ$6</f>
        <v>1.3808010000000004</v>
      </c>
      <c r="D167" s="2">
        <f>ChartDataA!$FJ$7</f>
        <v>66.725096000000008</v>
      </c>
      <c r="E167" s="2">
        <f>ChartDataA!$FJ$8</f>
        <v>87.351260000000011</v>
      </c>
      <c r="F167" s="2">
        <f>ChartDataA!$FJ$9</f>
        <v>53.367350000000002</v>
      </c>
      <c r="G167" s="2">
        <f>ChartDataA!$FJ$10</f>
        <v>1.1138760000000001</v>
      </c>
      <c r="H167" s="2">
        <f>ChartDataA!$FJ$11</f>
        <v>54.135682999999972</v>
      </c>
    </row>
    <row r="168" spans="1:8">
      <c r="B168" s="2">
        <f>ChartDataA!$FK$5</f>
        <v>0.26018399999998559</v>
      </c>
      <c r="C168" s="2">
        <f>ChartDataA!$FK$6</f>
        <v>1.2175240000000001</v>
      </c>
      <c r="D168" s="2">
        <f>ChartDataA!$FK$7</f>
        <v>62.83186899999999</v>
      </c>
      <c r="E168" s="2">
        <f>ChartDataA!$FK$8</f>
        <v>83.619066000000004</v>
      </c>
      <c r="F168" s="2">
        <f>ChartDataA!$FK$9</f>
        <v>43.975650000000002</v>
      </c>
      <c r="G168" s="2">
        <f>ChartDataA!$FK$10</f>
        <v>0.99711700000000003</v>
      </c>
      <c r="H168" s="2">
        <f>ChartDataA!$FK$11</f>
        <v>45.27226600000003</v>
      </c>
    </row>
    <row r="169" spans="1:8">
      <c r="B169" s="2">
        <f>ChartDataA!$FL$5</f>
        <v>0.33656999999999698</v>
      </c>
      <c r="C169" s="2">
        <f>ChartDataA!$FL$6</f>
        <v>1.112876</v>
      </c>
      <c r="D169" s="2">
        <f>ChartDataA!$FL$7</f>
        <v>62.015691000000011</v>
      </c>
      <c r="E169" s="2">
        <f>ChartDataA!$FL$8</f>
        <v>84.267639000000017</v>
      </c>
      <c r="F169" s="2">
        <f>ChartDataA!$FL$9</f>
        <v>39.261509000000004</v>
      </c>
      <c r="G169" s="2">
        <f>ChartDataA!$FL$10</f>
        <v>0.91675600000000002</v>
      </c>
      <c r="H169" s="2">
        <f>ChartDataA!$FL$11</f>
        <v>40.146911999999958</v>
      </c>
    </row>
    <row r="170" spans="1:8">
      <c r="B170" s="2">
        <f>ChartDataA!$FM$5</f>
        <v>0.32901999999999704</v>
      </c>
      <c r="C170" s="2">
        <f>ChartDataA!$FM$6</f>
        <v>1.2796750000000001</v>
      </c>
      <c r="D170" s="2">
        <f>ChartDataA!$FM$7</f>
        <v>57.049764999999994</v>
      </c>
      <c r="E170" s="2">
        <f>ChartDataA!$FM$8</f>
        <v>79.230970000000013</v>
      </c>
      <c r="F170" s="2">
        <f>ChartDataA!$FM$9</f>
        <v>33.715438000000006</v>
      </c>
      <c r="G170" s="2">
        <f>ChartDataA!$FM$10</f>
        <v>0.95390399999999997</v>
      </c>
      <c r="H170" s="2">
        <f>ChartDataA!$FM$11</f>
        <v>37.211692000000028</v>
      </c>
    </row>
    <row r="171" spans="1:8">
      <c r="A171" s="8" t="str">
        <f>ChartDataA!$FN$4</f>
        <v>yt 31 12 2024</v>
      </c>
      <c r="B171" s="2">
        <f>ChartDataA!$FN$5</f>
        <v>0.45092000000000004</v>
      </c>
      <c r="C171" s="2">
        <f>ChartDataA!$FN$6</f>
        <v>1.19442</v>
      </c>
      <c r="D171" s="2">
        <f>ChartDataA!$FN$7</f>
        <v>52.893754999999999</v>
      </c>
      <c r="E171" s="2">
        <f>ChartDataA!$FN$8</f>
        <v>73.595137000000008</v>
      </c>
      <c r="F171" s="2">
        <f>ChartDataA!$FN$9</f>
        <v>27.700831000000001</v>
      </c>
      <c r="G171" s="2">
        <f>ChartDataA!$FN$10</f>
        <v>0.82482400000000011</v>
      </c>
      <c r="H171" s="2">
        <f>ChartDataA!$FN$11</f>
        <v>32.942797000000041</v>
      </c>
    </row>
    <row r="172" spans="1:8">
      <c r="A172" s="8"/>
    </row>
    <row r="173" spans="1:8">
      <c r="A173" s="8"/>
    </row>
    <row r="174" spans="1:8">
      <c r="A174" s="8"/>
    </row>
    <row r="175" spans="1:8">
      <c r="A175" s="8"/>
    </row>
    <row r="176" spans="1:8">
      <c r="A176" s="8"/>
    </row>
    <row r="177" spans="1:1">
      <c r="A177" s="8"/>
    </row>
    <row r="178" spans="1:1">
      <c r="A178" s="8"/>
    </row>
    <row r="179" spans="1:1">
      <c r="A179" s="8"/>
    </row>
    <row r="180" spans="1:1">
      <c r="A180" s="8"/>
    </row>
    <row r="181" spans="1:1">
      <c r="A181" s="8"/>
    </row>
    <row r="182" spans="1:1">
      <c r="A182" s="8"/>
    </row>
    <row r="183" spans="1:1">
      <c r="A183" s="8"/>
    </row>
    <row r="184" spans="1:1">
      <c r="A184" s="8"/>
    </row>
    <row r="185" spans="1:1">
      <c r="A185" s="8"/>
    </row>
    <row r="186" spans="1:1">
      <c r="A186" s="8"/>
    </row>
    <row r="187" spans="1:1">
      <c r="A187" s="8"/>
    </row>
    <row r="188" spans="1:1">
      <c r="A188" s="8"/>
    </row>
    <row r="189" spans="1:1">
      <c r="A189" s="8"/>
    </row>
    <row r="190" spans="1:1">
      <c r="A190" s="8"/>
    </row>
    <row r="191" spans="1:1">
      <c r="A191" s="8"/>
    </row>
    <row r="192" spans="1:1">
      <c r="A192" s="8"/>
    </row>
    <row r="193" spans="1:8">
      <c r="A193" s="8"/>
    </row>
    <row r="194" spans="1:8">
      <c r="B194" s="2" t="str">
        <f>ChartDataA!$A$17</f>
        <v>Non EU-27</v>
      </c>
      <c r="C194" s="2" t="str">
        <f>ChartDataA!$A$18</f>
        <v>CzechRepublic</v>
      </c>
      <c r="D194" s="2" t="str">
        <f>ChartDataA!$A$19</f>
        <v>Denmark</v>
      </c>
      <c r="E194" s="2" t="str">
        <f>ChartDataA!$A$20</f>
        <v>Germany</v>
      </c>
      <c r="F194" s="2" t="str">
        <f>ChartDataA!$A$21</f>
        <v>Italy</v>
      </c>
      <c r="G194" s="2" t="str">
        <f>ChartDataA!$A$22</f>
        <v>Slovakia</v>
      </c>
      <c r="H194" s="2" t="str">
        <f>ChartDataA!$A$23</f>
        <v>Other EU-27</v>
      </c>
    </row>
    <row r="195" spans="1:8">
      <c r="A195" s="8" t="str">
        <f>ChartDataA!$B$16</f>
        <v>yt 31 12 2010</v>
      </c>
      <c r="B195" s="2">
        <f>ChartDataA!$B$17</f>
        <v>2.6850999999999998</v>
      </c>
      <c r="C195" s="2">
        <f>ChartDataA!$B$18</f>
        <v>0.11240000000000001</v>
      </c>
      <c r="D195" s="2">
        <f>ChartDataA!$B$19</f>
        <v>15.3811</v>
      </c>
      <c r="E195" s="2">
        <f>ChartDataA!$B$20</f>
        <v>72.796900000000008</v>
      </c>
      <c r="F195" s="2">
        <f>ChartDataA!$B$21</f>
        <v>0.23710000000000001</v>
      </c>
      <c r="G195" s="2">
        <f>ChartDataA!$B$22</f>
        <v>4.8400000000000006E-2</v>
      </c>
      <c r="H195" s="2">
        <f>ChartDataA!$B$23</f>
        <v>6.9635999999999996</v>
      </c>
    </row>
    <row r="196" spans="1:8">
      <c r="B196" s="2">
        <f>ChartDataA!$C$17</f>
        <v>3.08</v>
      </c>
      <c r="C196" s="2">
        <f>ChartDataA!$C$18</f>
        <v>0.11240000000000001</v>
      </c>
      <c r="D196" s="2">
        <f>ChartDataA!$C$19</f>
        <v>15.088100000000001</v>
      </c>
      <c r="E196" s="2">
        <f>ChartDataA!$C$20</f>
        <v>73.515400000000014</v>
      </c>
      <c r="F196" s="2">
        <f>ChartDataA!$C$21</f>
        <v>0.29360000000000003</v>
      </c>
      <c r="G196" s="2">
        <f>ChartDataA!$C$22</f>
        <v>2.5200000000000004E-2</v>
      </c>
      <c r="H196" s="2">
        <f>ChartDataA!$C$23</f>
        <v>6.7726999999999862</v>
      </c>
    </row>
    <row r="197" spans="1:8">
      <c r="B197" s="2">
        <f>ChartDataA!$D$17</f>
        <v>3.3692000000000002</v>
      </c>
      <c r="C197" s="2">
        <f>ChartDataA!$D$18</f>
        <v>0.11260000000000001</v>
      </c>
      <c r="D197" s="2">
        <f>ChartDataA!$D$19</f>
        <v>14.681000000000001</v>
      </c>
      <c r="E197" s="2">
        <f>ChartDataA!$D$20</f>
        <v>73.884000000000015</v>
      </c>
      <c r="F197" s="2">
        <f>ChartDataA!$D$21</f>
        <v>0.29389999999999999</v>
      </c>
      <c r="G197" s="2">
        <f>ChartDataA!$D$22</f>
        <v>2E-3</v>
      </c>
      <c r="H197" s="2">
        <f>ChartDataA!$D$23</f>
        <v>7.1704000000000008</v>
      </c>
    </row>
    <row r="198" spans="1:8">
      <c r="B198" s="2">
        <f>ChartDataA!$E$17</f>
        <v>3.1832000000000003</v>
      </c>
      <c r="C198" s="2">
        <f>ChartDataA!$E$18</f>
        <v>0.11260000000000001</v>
      </c>
      <c r="D198" s="2">
        <f>ChartDataA!$E$19</f>
        <v>14.328100000000003</v>
      </c>
      <c r="E198" s="2">
        <f>ChartDataA!$E$20</f>
        <v>73.436200000000014</v>
      </c>
      <c r="F198" s="2">
        <f>ChartDataA!$E$21</f>
        <v>0.28520000000000006</v>
      </c>
      <c r="G198" s="2">
        <f>ChartDataA!$E$22</f>
        <v>2E-3</v>
      </c>
      <c r="H198" s="2">
        <f>ChartDataA!$E$23</f>
        <v>6.9992999999999626</v>
      </c>
    </row>
    <row r="199" spans="1:8">
      <c r="B199" s="2">
        <f>ChartDataA!$F$17</f>
        <v>3.2102999999999997</v>
      </c>
      <c r="C199" s="2">
        <f>ChartDataA!$F$18</f>
        <v>0.11260000000000001</v>
      </c>
      <c r="D199" s="2">
        <f>ChartDataA!$F$19</f>
        <v>14.004200000000003</v>
      </c>
      <c r="E199" s="2">
        <f>ChartDataA!$F$20</f>
        <v>73.888700000000014</v>
      </c>
      <c r="F199" s="2">
        <f>ChartDataA!$F$21</f>
        <v>0.28520000000000006</v>
      </c>
      <c r="G199" s="2">
        <f>ChartDataA!$F$22</f>
        <v>0</v>
      </c>
      <c r="H199" s="2">
        <f>ChartDataA!$F$23</f>
        <v>7.0020999999999702</v>
      </c>
    </row>
    <row r="200" spans="1:8">
      <c r="B200" s="2">
        <f>ChartDataA!$G$17</f>
        <v>3.1878999999999995</v>
      </c>
      <c r="C200" s="2">
        <f>ChartDataA!$G$18</f>
        <v>0.11260000000000001</v>
      </c>
      <c r="D200" s="2">
        <f>ChartDataA!$G$19</f>
        <v>13.992300000000002</v>
      </c>
      <c r="E200" s="2">
        <f>ChartDataA!$G$20</f>
        <v>72.900100000000009</v>
      </c>
      <c r="F200" s="2">
        <f>ChartDataA!$G$21</f>
        <v>0.28980000000000006</v>
      </c>
      <c r="G200" s="2">
        <f>ChartDataA!$G$22</f>
        <v>0</v>
      </c>
      <c r="H200" s="2">
        <f>ChartDataA!$G$23</f>
        <v>7.1179999999999808</v>
      </c>
    </row>
    <row r="201" spans="1:8">
      <c r="A201" s="8" t="str">
        <f>ChartDataA!$H$16</f>
        <v>yt 30 06 2011</v>
      </c>
      <c r="B201" s="2">
        <f>ChartDataA!$H$17</f>
        <v>3.2096</v>
      </c>
      <c r="C201" s="2">
        <f>ChartDataA!$H$18</f>
        <v>0.11260000000000001</v>
      </c>
      <c r="D201" s="2">
        <f>ChartDataA!$H$19</f>
        <v>13.917100000000001</v>
      </c>
      <c r="E201" s="2">
        <f>ChartDataA!$H$20</f>
        <v>71.214200000000019</v>
      </c>
      <c r="F201" s="2">
        <f>ChartDataA!$H$21</f>
        <v>0.28980000000000006</v>
      </c>
      <c r="G201" s="2">
        <f>ChartDataA!$H$22</f>
        <v>0</v>
      </c>
      <c r="H201" s="2">
        <f>ChartDataA!$H$23</f>
        <v>7.0051999999999737</v>
      </c>
    </row>
    <row r="202" spans="1:8">
      <c r="B202" s="2">
        <f>ChartDataA!$I$17</f>
        <v>3.1335999999999999</v>
      </c>
      <c r="C202" s="2">
        <f>ChartDataA!$I$18</f>
        <v>0.11260000000000001</v>
      </c>
      <c r="D202" s="2">
        <f>ChartDataA!$I$19</f>
        <v>14.287100000000002</v>
      </c>
      <c r="E202" s="2">
        <f>ChartDataA!$I$20</f>
        <v>70.310700000000011</v>
      </c>
      <c r="F202" s="2">
        <f>ChartDataA!$I$21</f>
        <v>0.29420000000000007</v>
      </c>
      <c r="G202" s="2">
        <f>ChartDataA!$I$22</f>
        <v>0</v>
      </c>
      <c r="H202" s="2">
        <f>ChartDataA!$I$23</f>
        <v>7.1070999999999742</v>
      </c>
    </row>
    <row r="203" spans="1:8">
      <c r="B203" s="2">
        <f>ChartDataA!$J$17</f>
        <v>3.1738</v>
      </c>
      <c r="C203" s="2">
        <f>ChartDataA!$J$18</f>
        <v>0.11260000000000001</v>
      </c>
      <c r="D203" s="2">
        <f>ChartDataA!$J$19</f>
        <v>14.156700000000001</v>
      </c>
      <c r="E203" s="2">
        <f>ChartDataA!$J$20</f>
        <v>69.381000000000014</v>
      </c>
      <c r="F203" s="2">
        <f>ChartDataA!$J$21</f>
        <v>0.24780000000000002</v>
      </c>
      <c r="G203" s="2">
        <f>ChartDataA!$J$22</f>
        <v>0</v>
      </c>
      <c r="H203" s="2">
        <f>ChartDataA!$J$23</f>
        <v>6.995199999999997</v>
      </c>
    </row>
    <row r="204" spans="1:8">
      <c r="B204" s="2">
        <f>ChartDataA!$K$17</f>
        <v>3.5011999999999999</v>
      </c>
      <c r="C204" s="2">
        <f>ChartDataA!$K$18</f>
        <v>0.11260000000000001</v>
      </c>
      <c r="D204" s="2">
        <f>ChartDataA!$K$19</f>
        <v>13.489000000000001</v>
      </c>
      <c r="E204" s="2">
        <f>ChartDataA!$K$20</f>
        <v>68.38130000000001</v>
      </c>
      <c r="F204" s="2">
        <f>ChartDataA!$K$21</f>
        <v>0.30790000000000001</v>
      </c>
      <c r="G204" s="2">
        <f>ChartDataA!$K$22</f>
        <v>9.0000000000000011E-3</v>
      </c>
      <c r="H204" s="2">
        <f>ChartDataA!$K$23</f>
        <v>6.9468999999999994</v>
      </c>
    </row>
    <row r="205" spans="1:8">
      <c r="B205" s="2">
        <f>ChartDataA!$L$17</f>
        <v>3.4807999999999995</v>
      </c>
      <c r="C205" s="2">
        <f>ChartDataA!$L$18</f>
        <v>0.11260000000000001</v>
      </c>
      <c r="D205" s="2">
        <f>ChartDataA!$L$19</f>
        <v>13.088100000000003</v>
      </c>
      <c r="E205" s="2">
        <f>ChartDataA!$L$20</f>
        <v>66.525100000000009</v>
      </c>
      <c r="F205" s="2">
        <f>ChartDataA!$L$21</f>
        <v>0.28220000000000006</v>
      </c>
      <c r="G205" s="2">
        <f>ChartDataA!$L$22</f>
        <v>9.0000000000000011E-3</v>
      </c>
      <c r="H205" s="2">
        <f>ChartDataA!$L$23</f>
        <v>7.2378999999999962</v>
      </c>
    </row>
    <row r="206" spans="1:8">
      <c r="B206" s="2">
        <f>ChartDataA!$M$17</f>
        <v>3.2050999999999998</v>
      </c>
      <c r="C206" s="2">
        <f>ChartDataA!$M$18</f>
        <v>0.11260000000000001</v>
      </c>
      <c r="D206" s="2">
        <f>ChartDataA!$M$19</f>
        <v>11.9366</v>
      </c>
      <c r="E206" s="2">
        <f>ChartDataA!$M$20</f>
        <v>62.940499999999986</v>
      </c>
      <c r="F206" s="2">
        <f>ChartDataA!$M$21</f>
        <v>0.2465</v>
      </c>
      <c r="G206" s="2">
        <f>ChartDataA!$M$22</f>
        <v>9.0000000000000011E-3</v>
      </c>
      <c r="H206" s="2">
        <f>ChartDataA!$M$23</f>
        <v>6.9901000000000266</v>
      </c>
    </row>
    <row r="207" spans="1:8">
      <c r="A207" s="8" t="str">
        <f>ChartDataA!$N$16</f>
        <v>yt 31 12 2011</v>
      </c>
      <c r="B207" s="2">
        <f>ChartDataA!$N$17</f>
        <v>3.4217</v>
      </c>
      <c r="C207" s="2">
        <f>ChartDataA!$N$18</f>
        <v>2.0000000000000001E-4</v>
      </c>
      <c r="D207" s="2">
        <f>ChartDataA!$N$19</f>
        <v>11.698500000000005</v>
      </c>
      <c r="E207" s="2">
        <f>ChartDataA!$N$20</f>
        <v>59.385400000000004</v>
      </c>
      <c r="F207" s="2">
        <f>ChartDataA!$N$21</f>
        <v>0.21890000000000001</v>
      </c>
      <c r="G207" s="2">
        <f>ChartDataA!$N$22</f>
        <v>9.0000000000000011E-3</v>
      </c>
      <c r="H207" s="2">
        <f>ChartDataA!$N$23</f>
        <v>7.646499999999989</v>
      </c>
    </row>
    <row r="208" spans="1:8">
      <c r="B208" s="2">
        <f>ChartDataA!$O$17</f>
        <v>3.1406999999999998</v>
      </c>
      <c r="C208" s="2">
        <f>ChartDataA!$O$18</f>
        <v>5.5000000000000014E-3</v>
      </c>
      <c r="D208" s="2">
        <f>ChartDataA!$O$19</f>
        <v>11.3908</v>
      </c>
      <c r="E208" s="2">
        <f>ChartDataA!$O$20</f>
        <v>59.696300000000001</v>
      </c>
      <c r="F208" s="2">
        <f>ChartDataA!$O$21</f>
        <v>0.16240000000000002</v>
      </c>
      <c r="G208" s="2">
        <f>ChartDataA!$O$22</f>
        <v>9.0000000000000011E-3</v>
      </c>
      <c r="H208" s="2">
        <f>ChartDataA!$O$23</f>
        <v>7.4638999999999953</v>
      </c>
    </row>
    <row r="209" spans="1:8">
      <c r="B209" s="2">
        <f>ChartDataA!$P$17</f>
        <v>2.7682000000000002</v>
      </c>
      <c r="C209" s="2">
        <f>ChartDataA!$P$18</f>
        <v>2.1975000000000007</v>
      </c>
      <c r="D209" s="2">
        <f>ChartDataA!$P$19</f>
        <v>11.1205</v>
      </c>
      <c r="E209" s="2">
        <f>ChartDataA!$P$20</f>
        <v>62.044000000000004</v>
      </c>
      <c r="F209" s="2">
        <f>ChartDataA!$P$21</f>
        <v>0.13640000000000002</v>
      </c>
      <c r="G209" s="2">
        <f>ChartDataA!$P$22</f>
        <v>9.0000000000000011E-3</v>
      </c>
      <c r="H209" s="2">
        <f>ChartDataA!$P$23</f>
        <v>7.1020000000000039</v>
      </c>
    </row>
    <row r="210" spans="1:8">
      <c r="B210" s="2">
        <f>ChartDataA!$Q$17</f>
        <v>2.7661000000000002</v>
      </c>
      <c r="C210" s="2">
        <f>ChartDataA!$Q$18</f>
        <v>3.6490000000000005</v>
      </c>
      <c r="D210" s="2">
        <f>ChartDataA!$Q$19</f>
        <v>10.431600000000003</v>
      </c>
      <c r="E210" s="2">
        <f>ChartDataA!$Q$20</f>
        <v>65.231999999999999</v>
      </c>
      <c r="F210" s="2">
        <f>ChartDataA!$Q$21</f>
        <v>0.13740000000000002</v>
      </c>
      <c r="G210" s="2">
        <f>ChartDataA!$Q$22</f>
        <v>9.0000000000000011E-3</v>
      </c>
      <c r="H210" s="2">
        <f>ChartDataA!$Q$23</f>
        <v>7.0080999999999989</v>
      </c>
    </row>
    <row r="211" spans="1:8">
      <c r="B211" s="2">
        <f>ChartDataA!$R$17</f>
        <v>2.7348999999999997</v>
      </c>
      <c r="C211" s="2">
        <f>ChartDataA!$R$18</f>
        <v>4.8998000000000008</v>
      </c>
      <c r="D211" s="2">
        <f>ChartDataA!$R$19</f>
        <v>10.482500000000002</v>
      </c>
      <c r="E211" s="2">
        <f>ChartDataA!$R$20</f>
        <v>67.510000000000019</v>
      </c>
      <c r="F211" s="2">
        <f>ChartDataA!$R$21</f>
        <v>0.13740000000000002</v>
      </c>
      <c r="G211" s="2">
        <f>ChartDataA!$R$22</f>
        <v>9.0000000000000011E-3</v>
      </c>
      <c r="H211" s="2">
        <f>ChartDataA!$R$23</f>
        <v>7.0019000000000062</v>
      </c>
    </row>
    <row r="212" spans="1:8">
      <c r="B212" s="2">
        <f>ChartDataA!$S$17</f>
        <v>2.7334000000000001</v>
      </c>
      <c r="C212" s="2">
        <f>ChartDataA!$S$18</f>
        <v>6.1801000000000013</v>
      </c>
      <c r="D212" s="2">
        <f>ChartDataA!$S$19</f>
        <v>10.3515</v>
      </c>
      <c r="E212" s="2">
        <f>ChartDataA!$S$20</f>
        <v>72.638200000000012</v>
      </c>
      <c r="F212" s="2">
        <f>ChartDataA!$S$21</f>
        <v>0.1328</v>
      </c>
      <c r="G212" s="2">
        <f>ChartDataA!$S$22</f>
        <v>9.0000000000000011E-3</v>
      </c>
      <c r="H212" s="2">
        <f>ChartDataA!$S$23</f>
        <v>7.0847000000000122</v>
      </c>
    </row>
    <row r="213" spans="1:8">
      <c r="A213" s="8" t="str">
        <f>ChartDataA!$T$16</f>
        <v>yt 30 06 2012</v>
      </c>
      <c r="B213" s="2">
        <f>ChartDataA!$T$17</f>
        <v>2.7077999999999998</v>
      </c>
      <c r="C213" s="2">
        <f>ChartDataA!$T$18</f>
        <v>7.1516000000000011</v>
      </c>
      <c r="D213" s="2">
        <f>ChartDataA!$T$19</f>
        <v>10.148400000000001</v>
      </c>
      <c r="E213" s="2">
        <f>ChartDataA!$T$20</f>
        <v>76.288000000000011</v>
      </c>
      <c r="F213" s="2">
        <f>ChartDataA!$T$21</f>
        <v>0.18810000000000002</v>
      </c>
      <c r="G213" s="2">
        <f>ChartDataA!$T$22</f>
        <v>9.0000000000000011E-3</v>
      </c>
      <c r="H213" s="2">
        <f>ChartDataA!$T$23</f>
        <v>6.598399999999998</v>
      </c>
    </row>
    <row r="214" spans="1:8">
      <c r="B214" s="2">
        <f>ChartDataA!$U$17</f>
        <v>2.7078999999999995</v>
      </c>
      <c r="C214" s="2">
        <f>ChartDataA!$U$18</f>
        <v>7.2475000000000014</v>
      </c>
      <c r="D214" s="2">
        <f>ChartDataA!$U$19</f>
        <v>9.9780000000000015</v>
      </c>
      <c r="E214" s="2">
        <f>ChartDataA!$U$20</f>
        <v>77.138000000000005</v>
      </c>
      <c r="F214" s="2">
        <f>ChartDataA!$U$21</f>
        <v>0.18920000000000003</v>
      </c>
      <c r="G214" s="2">
        <f>ChartDataA!$U$22</f>
        <v>9.0000000000000011E-3</v>
      </c>
      <c r="H214" s="2">
        <f>ChartDataA!$U$23</f>
        <v>6.5763000000000034</v>
      </c>
    </row>
    <row r="215" spans="1:8">
      <c r="B215" s="2">
        <f>ChartDataA!$V$17</f>
        <v>2.4703999999999997</v>
      </c>
      <c r="C215" s="2">
        <f>ChartDataA!$V$18</f>
        <v>7.2475000000000014</v>
      </c>
      <c r="D215" s="2">
        <f>ChartDataA!$V$19</f>
        <v>9.8533000000000026</v>
      </c>
      <c r="E215" s="2">
        <f>ChartDataA!$V$20</f>
        <v>73.102699999999999</v>
      </c>
      <c r="F215" s="2">
        <f>ChartDataA!$V$21</f>
        <v>0.1668</v>
      </c>
      <c r="G215" s="2">
        <f>ChartDataA!$V$22</f>
        <v>9.0000000000000011E-3</v>
      </c>
      <c r="H215" s="2">
        <f>ChartDataA!$V$23</f>
        <v>6.8119000000000085</v>
      </c>
    </row>
    <row r="216" spans="1:8">
      <c r="B216" s="2">
        <f>ChartDataA!$W$17</f>
        <v>2.1764000000000001</v>
      </c>
      <c r="C216" s="2">
        <f>ChartDataA!$W$18</f>
        <v>7.2475000000000014</v>
      </c>
      <c r="D216" s="2">
        <f>ChartDataA!$W$19</f>
        <v>9.6932000000000027</v>
      </c>
      <c r="E216" s="2">
        <f>ChartDataA!$W$20</f>
        <v>70.853600000000014</v>
      </c>
      <c r="F216" s="2">
        <f>ChartDataA!$W$21</f>
        <v>0.10580000000000002</v>
      </c>
      <c r="G216" s="2">
        <f>ChartDataA!$W$22</f>
        <v>0</v>
      </c>
      <c r="H216" s="2">
        <f>ChartDataA!$W$23</f>
        <v>7.2619999999999862</v>
      </c>
    </row>
    <row r="217" spans="1:8">
      <c r="B217" s="2">
        <f>ChartDataA!$X$17</f>
        <v>1.8913</v>
      </c>
      <c r="C217" s="2">
        <f>ChartDataA!$X$18</f>
        <v>7.2819000000000003</v>
      </c>
      <c r="D217" s="2">
        <f>ChartDataA!$X$19</f>
        <v>9.9138000000000002</v>
      </c>
      <c r="E217" s="2">
        <f>ChartDataA!$X$20</f>
        <v>71.492500000000007</v>
      </c>
      <c r="F217" s="2">
        <f>ChartDataA!$X$21</f>
        <v>0.10580000000000002</v>
      </c>
      <c r="G217" s="2">
        <f>ChartDataA!$X$22</f>
        <v>0</v>
      </c>
      <c r="H217" s="2">
        <f>ChartDataA!$X$23</f>
        <v>7.3591999999999871</v>
      </c>
    </row>
    <row r="218" spans="1:8">
      <c r="B218" s="2">
        <f>ChartDataA!$Y$17</f>
        <v>1.3995000000000002</v>
      </c>
      <c r="C218" s="2">
        <f>ChartDataA!$Y$18</f>
        <v>7.3016000000000005</v>
      </c>
      <c r="D218" s="2">
        <f>ChartDataA!$Y$19</f>
        <v>10.374000000000001</v>
      </c>
      <c r="E218" s="2">
        <f>ChartDataA!$Y$20</f>
        <v>74.267400000000009</v>
      </c>
      <c r="F218" s="2">
        <f>ChartDataA!$Y$21</f>
        <v>0.10580000000000002</v>
      </c>
      <c r="G218" s="2">
        <f>ChartDataA!$Y$22</f>
        <v>0</v>
      </c>
      <c r="H218" s="2">
        <f>ChartDataA!$Y$23</f>
        <v>8.7461999999999733</v>
      </c>
    </row>
    <row r="219" spans="1:8">
      <c r="A219" s="8" t="str">
        <f>ChartDataA!$Z$16</f>
        <v>yt 31 12 2012</v>
      </c>
      <c r="B219" s="2">
        <f>ChartDataA!$Z$17</f>
        <v>1.1002000000000001</v>
      </c>
      <c r="C219" s="2">
        <f>ChartDataA!$Z$18</f>
        <v>7.3016000000000005</v>
      </c>
      <c r="D219" s="2">
        <f>ChartDataA!$Z$19</f>
        <v>10.732299999999999</v>
      </c>
      <c r="E219" s="2">
        <f>ChartDataA!$Z$20</f>
        <v>78.765799999999999</v>
      </c>
      <c r="F219" s="2">
        <f>ChartDataA!$Z$21</f>
        <v>0.10780000000000001</v>
      </c>
      <c r="G219" s="2">
        <f>ChartDataA!$Z$22</f>
        <v>3.3000000000000002E-2</v>
      </c>
      <c r="H219" s="2">
        <f>ChartDataA!$Z$23</f>
        <v>8.6214999999999975</v>
      </c>
    </row>
    <row r="220" spans="1:8">
      <c r="B220" s="2">
        <f>ChartDataA!$AA$17</f>
        <v>0.86539999999999995</v>
      </c>
      <c r="C220" s="2">
        <f>ChartDataA!$AA$18</f>
        <v>10.3668</v>
      </c>
      <c r="D220" s="2">
        <f>ChartDataA!$AA$19</f>
        <v>11.1005</v>
      </c>
      <c r="E220" s="2">
        <f>ChartDataA!$AA$20</f>
        <v>80.7376</v>
      </c>
      <c r="F220" s="2">
        <f>ChartDataA!$AA$21</f>
        <v>0.16840000000000002</v>
      </c>
      <c r="G220" s="2">
        <f>ChartDataA!$AA$22</f>
        <v>3.3500000000000002E-2</v>
      </c>
      <c r="H220" s="2">
        <f>ChartDataA!$AA$23</f>
        <v>8.7719999999999914</v>
      </c>
    </row>
    <row r="221" spans="1:8">
      <c r="B221" s="2">
        <f>ChartDataA!$AB$17</f>
        <v>0.85580000000000001</v>
      </c>
      <c r="C221" s="2">
        <f>ChartDataA!$AB$18</f>
        <v>13.6213</v>
      </c>
      <c r="D221" s="2">
        <f>ChartDataA!$AB$19</f>
        <v>10.8835</v>
      </c>
      <c r="E221" s="2">
        <f>ChartDataA!$AB$20</f>
        <v>83.832600000000014</v>
      </c>
      <c r="F221" s="2">
        <f>ChartDataA!$AB$21</f>
        <v>0.16840000000000002</v>
      </c>
      <c r="G221" s="2">
        <f>ChartDataA!$AB$22</f>
        <v>3.3500000000000002E-2</v>
      </c>
      <c r="H221" s="2">
        <f>ChartDataA!$AB$23</f>
        <v>8.6701999999999941</v>
      </c>
    </row>
    <row r="222" spans="1:8">
      <c r="B222" s="2">
        <f>ChartDataA!$AC$17</f>
        <v>0.90229999999999988</v>
      </c>
      <c r="C222" s="2">
        <f>ChartDataA!$AC$18</f>
        <v>14.970700000000001</v>
      </c>
      <c r="D222" s="2">
        <f>ChartDataA!$AC$19</f>
        <v>11.0221</v>
      </c>
      <c r="E222" s="2">
        <f>ChartDataA!$AC$20</f>
        <v>85.8035</v>
      </c>
      <c r="F222" s="2">
        <f>ChartDataA!$AC$21</f>
        <v>0.16740000000000002</v>
      </c>
      <c r="G222" s="2">
        <f>ChartDataA!$AC$22</f>
        <v>3.5000000000000003E-2</v>
      </c>
      <c r="H222" s="2">
        <f>ChartDataA!$AC$23</f>
        <v>8.8211000000000155</v>
      </c>
    </row>
    <row r="223" spans="1:8">
      <c r="B223" s="2">
        <f>ChartDataA!$AD$17</f>
        <v>0.90229999999999988</v>
      </c>
      <c r="C223" s="2">
        <f>ChartDataA!$AD$18</f>
        <v>16.720700000000001</v>
      </c>
      <c r="D223" s="2">
        <f>ChartDataA!$AD$19</f>
        <v>11.4185</v>
      </c>
      <c r="E223" s="2">
        <f>ChartDataA!$AD$20</f>
        <v>91.175100000000015</v>
      </c>
      <c r="F223" s="2">
        <f>ChartDataA!$AD$21</f>
        <v>0.17560000000000001</v>
      </c>
      <c r="G223" s="2">
        <f>ChartDataA!$AD$22</f>
        <v>3.5000000000000003E-2</v>
      </c>
      <c r="H223" s="2">
        <f>ChartDataA!$AD$23</f>
        <v>8.9279000000000082</v>
      </c>
    </row>
    <row r="224" spans="1:8">
      <c r="B224" s="2">
        <f>ChartDataA!$AE$17</f>
        <v>0.94909999999999994</v>
      </c>
      <c r="C224" s="2">
        <f>ChartDataA!$AE$18</f>
        <v>17.374800000000004</v>
      </c>
      <c r="D224" s="2">
        <f>ChartDataA!$AE$19</f>
        <v>11.866</v>
      </c>
      <c r="E224" s="2">
        <f>ChartDataA!$AE$20</f>
        <v>86.18180000000001</v>
      </c>
      <c r="F224" s="2">
        <f>ChartDataA!$AE$21</f>
        <v>0.17560000000000001</v>
      </c>
      <c r="G224" s="2">
        <f>ChartDataA!$AE$22</f>
        <v>3.5000000000000003E-2</v>
      </c>
      <c r="H224" s="2">
        <f>ChartDataA!$AE$23</f>
        <v>8.7168000000000063</v>
      </c>
    </row>
    <row r="225" spans="1:8">
      <c r="A225" s="8" t="str">
        <f>ChartDataA!$AF$16</f>
        <v>yt 30 06 2013</v>
      </c>
      <c r="B225" s="2">
        <f>ChartDataA!$AF$17</f>
        <v>0.99580000000000002</v>
      </c>
      <c r="C225" s="2">
        <f>ChartDataA!$AF$18</f>
        <v>19.099700000000006</v>
      </c>
      <c r="D225" s="2">
        <f>ChartDataA!$AF$19</f>
        <v>12.036700000000002</v>
      </c>
      <c r="E225" s="2">
        <f>ChartDataA!$AF$20</f>
        <v>90.184300000000007</v>
      </c>
      <c r="F225" s="2">
        <f>ChartDataA!$AF$21</f>
        <v>0.14630000000000001</v>
      </c>
      <c r="G225" s="2">
        <f>ChartDataA!$AF$22</f>
        <v>3.5000000000000003E-2</v>
      </c>
      <c r="H225" s="2">
        <f>ChartDataA!$AF$23</f>
        <v>8.6222000000000207</v>
      </c>
    </row>
    <row r="226" spans="1:8">
      <c r="B226" s="2">
        <f>ChartDataA!$AG$17</f>
        <v>1.0262</v>
      </c>
      <c r="C226" s="2">
        <f>ChartDataA!$AG$18</f>
        <v>21.613200000000003</v>
      </c>
      <c r="D226" s="2">
        <f>ChartDataA!$AG$19</f>
        <v>11.9368</v>
      </c>
      <c r="E226" s="2">
        <f>ChartDataA!$AG$20</f>
        <v>95.337000000000018</v>
      </c>
      <c r="F226" s="2">
        <f>ChartDataA!$AG$21</f>
        <v>0.16110000000000002</v>
      </c>
      <c r="G226" s="2">
        <f>ChartDataA!$AG$22</f>
        <v>3.5000000000000003E-2</v>
      </c>
      <c r="H226" s="2">
        <f>ChartDataA!$AG$23</f>
        <v>8.6895999999999844</v>
      </c>
    </row>
    <row r="227" spans="1:8">
      <c r="B227" s="2">
        <f>ChartDataA!$AH$17</f>
        <v>1.3268</v>
      </c>
      <c r="C227" s="2">
        <f>ChartDataA!$AH$18</f>
        <v>24.190999999999999</v>
      </c>
      <c r="D227" s="2">
        <f>ChartDataA!$AH$19</f>
        <v>11.988999999999999</v>
      </c>
      <c r="E227" s="2">
        <f>ChartDataA!$AH$20</f>
        <v>100.99300000000002</v>
      </c>
      <c r="F227" s="2">
        <f>ChartDataA!$AH$21</f>
        <v>0.17800000000000002</v>
      </c>
      <c r="G227" s="2">
        <f>ChartDataA!$AH$22</f>
        <v>3.6499999999999998E-2</v>
      </c>
      <c r="H227" s="2">
        <f>ChartDataA!$AH$23</f>
        <v>8.5676999999999737</v>
      </c>
    </row>
    <row r="228" spans="1:8">
      <c r="B228" s="2">
        <f>ChartDataA!$AI$17</f>
        <v>1.5782</v>
      </c>
      <c r="C228" s="2">
        <f>ChartDataA!$AI$18</f>
        <v>27.450200000000002</v>
      </c>
      <c r="D228" s="2">
        <f>ChartDataA!$AI$19</f>
        <v>12.236599999999999</v>
      </c>
      <c r="E228" s="2">
        <f>ChartDataA!$AI$20</f>
        <v>111.18710000000002</v>
      </c>
      <c r="F228" s="2">
        <f>ChartDataA!$AI$21</f>
        <v>0.2155</v>
      </c>
      <c r="G228" s="2">
        <f>ChartDataA!$AI$22</f>
        <v>3.6499999999999998E-2</v>
      </c>
      <c r="H228" s="2">
        <f>ChartDataA!$AI$23</f>
        <v>8.140700000000038</v>
      </c>
    </row>
    <row r="229" spans="1:8">
      <c r="B229" s="2">
        <f>ChartDataA!$AJ$17</f>
        <v>1.7372000000000001</v>
      </c>
      <c r="C229" s="2">
        <f>ChartDataA!$AJ$18</f>
        <v>29.834800000000005</v>
      </c>
      <c r="D229" s="2">
        <f>ChartDataA!$AJ$19</f>
        <v>12.1104</v>
      </c>
      <c r="E229" s="2">
        <f>ChartDataA!$AJ$20</f>
        <v>116.5204</v>
      </c>
      <c r="F229" s="2">
        <f>ChartDataA!$AJ$21</f>
        <v>0.23960000000000001</v>
      </c>
      <c r="G229" s="2">
        <f>ChartDataA!$AJ$22</f>
        <v>3.6499999999999998E-2</v>
      </c>
      <c r="H229" s="2">
        <f>ChartDataA!$AJ$23</f>
        <v>8.1728000000000236</v>
      </c>
    </row>
    <row r="230" spans="1:8">
      <c r="B230" s="2">
        <f>ChartDataA!$AK$17</f>
        <v>1.9128000000000003</v>
      </c>
      <c r="C230" s="2">
        <f>ChartDataA!$AK$18</f>
        <v>29.861900000000002</v>
      </c>
      <c r="D230" s="2">
        <f>ChartDataA!$AK$19</f>
        <v>11.813700000000001</v>
      </c>
      <c r="E230" s="2">
        <f>ChartDataA!$AK$20</f>
        <v>115.49369999999999</v>
      </c>
      <c r="F230" s="2">
        <f>ChartDataA!$AK$21</f>
        <v>0.26339999999999997</v>
      </c>
      <c r="G230" s="2">
        <f>ChartDataA!$AK$22</f>
        <v>3.6499999999999998E-2</v>
      </c>
      <c r="H230" s="2">
        <f>ChartDataA!$AK$23</f>
        <v>7.6283000000000527</v>
      </c>
    </row>
    <row r="231" spans="1:8">
      <c r="A231" s="8" t="str">
        <f>ChartDataA!$AL$16</f>
        <v>yt 31 12 2013</v>
      </c>
      <c r="B231" s="2">
        <f>ChartDataA!$AL$17</f>
        <v>1.9647000000000001</v>
      </c>
      <c r="C231" s="2">
        <f>ChartDataA!$AL$18</f>
        <v>29.862100000000002</v>
      </c>
      <c r="D231" s="2">
        <f>ChartDataA!$AL$19</f>
        <v>11.534099999999999</v>
      </c>
      <c r="E231" s="2">
        <f>ChartDataA!$AL$20</f>
        <v>117.07299999999999</v>
      </c>
      <c r="F231" s="2">
        <f>ChartDataA!$AL$21</f>
        <v>0.28179999999999994</v>
      </c>
      <c r="G231" s="2">
        <f>ChartDataA!$AL$22</f>
        <v>3.5000000000000001E-3</v>
      </c>
      <c r="H231" s="2">
        <f>ChartDataA!$AL$23</f>
        <v>7.3558000000000163</v>
      </c>
    </row>
    <row r="232" spans="1:8">
      <c r="B232" s="2">
        <f>ChartDataA!$AM$17</f>
        <v>2.5944000000000003</v>
      </c>
      <c r="C232" s="2">
        <f>ChartDataA!$AM$18</f>
        <v>29.632100000000001</v>
      </c>
      <c r="D232" s="2">
        <f>ChartDataA!$AM$19</f>
        <v>11.432300000000001</v>
      </c>
      <c r="E232" s="2">
        <f>ChartDataA!$AM$20</f>
        <v>119.25120000000001</v>
      </c>
      <c r="F232" s="2">
        <f>ChartDataA!$AM$21</f>
        <v>0.33890000000000003</v>
      </c>
      <c r="G232" s="2">
        <f>ChartDataA!$AM$22</f>
        <v>3.5000000000000001E-3</v>
      </c>
      <c r="H232" s="2">
        <f>ChartDataA!$AM$23</f>
        <v>6.7171999999999912</v>
      </c>
    </row>
    <row r="233" spans="1:8">
      <c r="B233" s="2">
        <f>ChartDataA!$AN$17</f>
        <v>2.92</v>
      </c>
      <c r="C233" s="2">
        <f>ChartDataA!$AN$18</f>
        <v>26.422700000000003</v>
      </c>
      <c r="D233" s="2">
        <f>ChartDataA!$AN$19</f>
        <v>11.580100000000003</v>
      </c>
      <c r="E233" s="2">
        <f>ChartDataA!$AN$20</f>
        <v>119.22890000000001</v>
      </c>
      <c r="F233" s="2">
        <f>ChartDataA!$AN$21</f>
        <v>0.33890000000000003</v>
      </c>
      <c r="G233" s="2">
        <f>ChartDataA!$AN$22</f>
        <v>3.5000000000000001E-3</v>
      </c>
      <c r="H233" s="2">
        <f>ChartDataA!$AN$23</f>
        <v>6.8462999999999852</v>
      </c>
    </row>
    <row r="234" spans="1:8">
      <c r="B234" s="2">
        <f>ChartDataA!$AO$17</f>
        <v>3.1021000000000005</v>
      </c>
      <c r="C234" s="2">
        <f>ChartDataA!$AO$18</f>
        <v>27.290400000000002</v>
      </c>
      <c r="D234" s="2">
        <f>ChartDataA!$AO$19</f>
        <v>11.602600000000004</v>
      </c>
      <c r="E234" s="2">
        <f>ChartDataA!$AO$20</f>
        <v>119.02889999999998</v>
      </c>
      <c r="F234" s="2">
        <f>ChartDataA!$AO$21</f>
        <v>0.33890000000000003</v>
      </c>
      <c r="G234" s="2">
        <f>ChartDataA!$AO$22</f>
        <v>2E-3</v>
      </c>
      <c r="H234" s="2">
        <f>ChartDataA!$AO$23</f>
        <v>7.1572000000000173</v>
      </c>
    </row>
    <row r="235" spans="1:8">
      <c r="B235" s="2">
        <f>ChartDataA!$AP$17</f>
        <v>3.2642000000000002</v>
      </c>
      <c r="C235" s="2">
        <f>ChartDataA!$AP$18</f>
        <v>24.2896</v>
      </c>
      <c r="D235" s="2">
        <f>ChartDataA!$AP$19</f>
        <v>11.508400000000004</v>
      </c>
      <c r="E235" s="2">
        <f>ChartDataA!$AP$20</f>
        <v>112.9208</v>
      </c>
      <c r="F235" s="2">
        <f>ChartDataA!$AP$21</f>
        <v>0.35600000000000004</v>
      </c>
      <c r="G235" s="2">
        <f>ChartDataA!$AP$22</f>
        <v>2E-3</v>
      </c>
      <c r="H235" s="2">
        <f>ChartDataA!$AP$23</f>
        <v>7.9394000000000062</v>
      </c>
    </row>
    <row r="236" spans="1:8">
      <c r="B236" s="2">
        <f>ChartDataA!$AQ$17</f>
        <v>3.2633000000000001</v>
      </c>
      <c r="C236" s="2">
        <f>ChartDataA!$AQ$18</f>
        <v>25.484700000000004</v>
      </c>
      <c r="D236" s="2">
        <f>ChartDataA!$AQ$19</f>
        <v>11.352300000000003</v>
      </c>
      <c r="E236" s="2">
        <f>ChartDataA!$AQ$20</f>
        <v>116.01130000000001</v>
      </c>
      <c r="F236" s="2">
        <f>ChartDataA!$AQ$21</f>
        <v>0.35600000000000004</v>
      </c>
      <c r="G236" s="2">
        <f>ChartDataA!$AQ$22</f>
        <v>2E-3</v>
      </c>
      <c r="H236" s="2">
        <f>ChartDataA!$AQ$23</f>
        <v>8.3120999999999867</v>
      </c>
    </row>
    <row r="237" spans="1:8">
      <c r="A237" s="8" t="str">
        <f>ChartDataA!$AR$16</f>
        <v>yt 30 06 2014</v>
      </c>
      <c r="B237" s="2">
        <f>ChartDataA!$AR$17</f>
        <v>3.3094000000000001</v>
      </c>
      <c r="C237" s="2">
        <f>ChartDataA!$AR$18</f>
        <v>26.575600000000001</v>
      </c>
      <c r="D237" s="2">
        <f>ChartDataA!$AR$19</f>
        <v>11.054300000000003</v>
      </c>
      <c r="E237" s="2">
        <f>ChartDataA!$AR$20</f>
        <v>115.398</v>
      </c>
      <c r="F237" s="2">
        <f>ChartDataA!$AR$21</f>
        <v>0.33000000000000007</v>
      </c>
      <c r="G237" s="2">
        <f>ChartDataA!$AR$22</f>
        <v>2E-3</v>
      </c>
      <c r="H237" s="2">
        <f>ChartDataA!$AR$23</f>
        <v>8.8016999999999825</v>
      </c>
    </row>
    <row r="238" spans="1:8">
      <c r="B238" s="2">
        <f>ChartDataA!$AS$17</f>
        <v>3.5466000000000006</v>
      </c>
      <c r="C238" s="2">
        <f>ChartDataA!$AS$18</f>
        <v>25.522500000000001</v>
      </c>
      <c r="D238" s="2">
        <f>ChartDataA!$AS$19</f>
        <v>10.778300000000003</v>
      </c>
      <c r="E238" s="2">
        <f>ChartDataA!$AS$20</f>
        <v>114.38180000000003</v>
      </c>
      <c r="F238" s="2">
        <f>ChartDataA!$AS$21</f>
        <v>0.31290000000000007</v>
      </c>
      <c r="G238" s="2">
        <f>ChartDataA!$AS$22</f>
        <v>2E-3</v>
      </c>
      <c r="H238" s="2">
        <f>ChartDataA!$AS$23</f>
        <v>9.1033999999999367</v>
      </c>
    </row>
    <row r="239" spans="1:8">
      <c r="B239" s="2">
        <f>ChartDataA!$AT$17</f>
        <v>3.9159999999999999</v>
      </c>
      <c r="C239" s="2">
        <f>ChartDataA!$AT$18</f>
        <v>24.826699999999999</v>
      </c>
      <c r="D239" s="2">
        <f>ChartDataA!$AT$19</f>
        <v>11.150500000000003</v>
      </c>
      <c r="E239" s="2">
        <f>ChartDataA!$AT$20</f>
        <v>116.37269999999999</v>
      </c>
      <c r="F239" s="2">
        <f>ChartDataA!$AT$21</f>
        <v>0.31360000000000005</v>
      </c>
      <c r="G239" s="2">
        <f>ChartDataA!$AT$22</f>
        <v>5.0000000000000001E-4</v>
      </c>
      <c r="H239" s="2">
        <f>ChartDataA!$AT$23</f>
        <v>9.2370000000000232</v>
      </c>
    </row>
    <row r="240" spans="1:8">
      <c r="B240" s="2">
        <f>ChartDataA!$AU$17</f>
        <v>4.0071000000000003</v>
      </c>
      <c r="C240" s="2">
        <f>ChartDataA!$AU$18</f>
        <v>22.828299999999999</v>
      </c>
      <c r="D240" s="2">
        <f>ChartDataA!$AU$19</f>
        <v>10.9475</v>
      </c>
      <c r="E240" s="2">
        <f>ChartDataA!$AU$20</f>
        <v>115.07450000000001</v>
      </c>
      <c r="F240" s="2">
        <f>ChartDataA!$AU$21</f>
        <v>0.27950000000000003</v>
      </c>
      <c r="G240" s="2">
        <f>ChartDataA!$AU$22</f>
        <v>5.0000000000000001E-4</v>
      </c>
      <c r="H240" s="2">
        <f>ChartDataA!$AU$23</f>
        <v>9.1732000000000085</v>
      </c>
    </row>
    <row r="241" spans="1:8">
      <c r="B241" s="2">
        <f>ChartDataA!$AV$17</f>
        <v>4.0128000000000004</v>
      </c>
      <c r="C241" s="2">
        <f>ChartDataA!$AV$18</f>
        <v>23.1477</v>
      </c>
      <c r="D241" s="2">
        <f>ChartDataA!$AV$19</f>
        <v>11.2486</v>
      </c>
      <c r="E241" s="2">
        <f>ChartDataA!$AV$20</f>
        <v>116.26440000000002</v>
      </c>
      <c r="F241" s="2">
        <f>ChartDataA!$AV$21</f>
        <v>0.25540000000000002</v>
      </c>
      <c r="G241" s="2">
        <f>ChartDataA!$AV$22</f>
        <v>5.0000000000000001E-4</v>
      </c>
      <c r="H241" s="2">
        <f>ChartDataA!$AV$23</f>
        <v>8.7864999999999895</v>
      </c>
    </row>
    <row r="242" spans="1:8">
      <c r="B242" s="2">
        <f>ChartDataA!$AW$17</f>
        <v>4.4040000000000008</v>
      </c>
      <c r="C242" s="2">
        <f>ChartDataA!$AW$18</f>
        <v>23.143600000000003</v>
      </c>
      <c r="D242" s="2">
        <f>ChartDataA!$AW$19</f>
        <v>11.931300000000002</v>
      </c>
      <c r="E242" s="2">
        <f>ChartDataA!$AW$20</f>
        <v>119.15440000000001</v>
      </c>
      <c r="F242" s="2">
        <f>ChartDataA!$AW$21</f>
        <v>0.23160000000000003</v>
      </c>
      <c r="G242" s="2">
        <f>ChartDataA!$AW$22</f>
        <v>5.0000000000000001E-4</v>
      </c>
      <c r="H242" s="2">
        <f>ChartDataA!$AW$23</f>
        <v>8.4222999999999786</v>
      </c>
    </row>
    <row r="243" spans="1:8">
      <c r="A243" s="8" t="str">
        <f>ChartDataA!$AX$16</f>
        <v>yt 31 12 2014</v>
      </c>
      <c r="B243" s="2">
        <f>ChartDataA!$AX$17</f>
        <v>4.7151000000000005</v>
      </c>
      <c r="C243" s="2">
        <f>ChartDataA!$AX$18</f>
        <v>23.164000000000001</v>
      </c>
      <c r="D243" s="2">
        <f>ChartDataA!$AX$19</f>
        <v>11.400400000000001</v>
      </c>
      <c r="E243" s="2">
        <f>ChartDataA!$AX$20</f>
        <v>111.54420000000002</v>
      </c>
      <c r="F243" s="2">
        <f>ChartDataA!$AX$21</f>
        <v>0.21120000000000003</v>
      </c>
      <c r="G243" s="2">
        <f>ChartDataA!$AX$22</f>
        <v>1.7000000000000001E-3</v>
      </c>
      <c r="H243" s="2">
        <f>ChartDataA!$AX$23</f>
        <v>8.2084999999999866</v>
      </c>
    </row>
    <row r="244" spans="1:8">
      <c r="B244" s="2">
        <f>ChartDataA!$AY$17</f>
        <v>4.7354000000000003</v>
      </c>
      <c r="C244" s="2">
        <f>ChartDataA!$AY$18</f>
        <v>20.340700000000002</v>
      </c>
      <c r="D244" s="2">
        <f>ChartDataA!$AY$19</f>
        <v>10.9879</v>
      </c>
      <c r="E244" s="2">
        <f>ChartDataA!$AY$20</f>
        <v>107.05680000000002</v>
      </c>
      <c r="F244" s="2">
        <f>ChartDataA!$AY$21</f>
        <v>0.1321</v>
      </c>
      <c r="G244" s="2">
        <f>ChartDataA!$AY$22</f>
        <v>1.2000000000000001E-3</v>
      </c>
      <c r="H244" s="2">
        <f>ChartDataA!$AY$23</f>
        <v>8.8520999999999788</v>
      </c>
    </row>
    <row r="245" spans="1:8">
      <c r="B245" s="2">
        <f>ChartDataA!$AZ$17</f>
        <v>4.6390000000000011</v>
      </c>
      <c r="C245" s="2">
        <f>ChartDataA!$AZ$18</f>
        <v>18.103400000000001</v>
      </c>
      <c r="D245" s="2">
        <f>ChartDataA!$AZ$19</f>
        <v>10.617700000000001</v>
      </c>
      <c r="E245" s="2">
        <f>ChartDataA!$AZ$20</f>
        <v>105.77490000000002</v>
      </c>
      <c r="F245" s="2">
        <f>ChartDataA!$AZ$21</f>
        <v>0.1447</v>
      </c>
      <c r="G245" s="2">
        <f>ChartDataA!$AZ$22</f>
        <v>1.2000000000000001E-3</v>
      </c>
      <c r="H245" s="2">
        <f>ChartDataA!$AZ$23</f>
        <v>8.9756999999999891</v>
      </c>
    </row>
    <row r="246" spans="1:8">
      <c r="B246" s="2">
        <f>ChartDataA!$BA$17</f>
        <v>4.5321000000000016</v>
      </c>
      <c r="C246" s="2">
        <f>ChartDataA!$BA$18</f>
        <v>14.864700000000003</v>
      </c>
      <c r="D246" s="2">
        <f>ChartDataA!$BA$19</f>
        <v>10.508000000000003</v>
      </c>
      <c r="E246" s="2">
        <f>ChartDataA!$BA$20</f>
        <v>106.74890000000001</v>
      </c>
      <c r="F246" s="2">
        <f>ChartDataA!$BA$21</f>
        <v>0.19259999999999999</v>
      </c>
      <c r="G246" s="2">
        <f>ChartDataA!$BA$22</f>
        <v>1.2000000000000001E-3</v>
      </c>
      <c r="H246" s="2">
        <f>ChartDataA!$BA$23</f>
        <v>8.7409999999999854</v>
      </c>
    </row>
    <row r="247" spans="1:8">
      <c r="B247" s="2">
        <f>ChartDataA!$BB$17</f>
        <v>4.5628000000000011</v>
      </c>
      <c r="C247" s="2">
        <f>ChartDataA!$BB$18</f>
        <v>14.915100000000002</v>
      </c>
      <c r="D247" s="2">
        <f>ChartDataA!$BB$19</f>
        <v>10.054200000000002</v>
      </c>
      <c r="E247" s="2">
        <f>ChartDataA!$BB$20</f>
        <v>109.86590000000001</v>
      </c>
      <c r="F247" s="2">
        <f>ChartDataA!$BB$21</f>
        <v>0.28810000000000002</v>
      </c>
      <c r="G247" s="2">
        <f>ChartDataA!$BB$22</f>
        <v>1.2000000000000001E-3</v>
      </c>
      <c r="H247" s="2">
        <f>ChartDataA!$BB$23</f>
        <v>8.0532999999999788</v>
      </c>
    </row>
    <row r="248" spans="1:8">
      <c r="B248" s="2">
        <f>ChartDataA!$BC$17</f>
        <v>4.5798000000000014</v>
      </c>
      <c r="C248" s="2">
        <f>ChartDataA!$BC$18</f>
        <v>11.787400000000002</v>
      </c>
      <c r="D248" s="2">
        <f>ChartDataA!$BC$19</f>
        <v>9.714500000000001</v>
      </c>
      <c r="E248" s="2">
        <f>ChartDataA!$BC$20</f>
        <v>110.13280000000002</v>
      </c>
      <c r="F248" s="2">
        <f>ChartDataA!$BC$21</f>
        <v>0.28810000000000002</v>
      </c>
      <c r="G248" s="2">
        <f>ChartDataA!$BC$22</f>
        <v>1.2000000000000001E-3</v>
      </c>
      <c r="H248" s="2">
        <f>ChartDataA!$BC$23</f>
        <v>7.8838000000000079</v>
      </c>
    </row>
    <row r="249" spans="1:8">
      <c r="A249" s="8" t="str">
        <f>ChartDataA!$BD$16</f>
        <v>yt 30 06 2015</v>
      </c>
      <c r="B249" s="2">
        <f>ChartDataA!$BD$17</f>
        <v>5.1362000000000005</v>
      </c>
      <c r="C249" s="2">
        <f>ChartDataA!$BD$18</f>
        <v>8.1123999999999992</v>
      </c>
      <c r="D249" s="2">
        <f>ChartDataA!$BD$19</f>
        <v>9.5812999999999988</v>
      </c>
      <c r="E249" s="2">
        <f>ChartDataA!$BD$20</f>
        <v>109.173</v>
      </c>
      <c r="F249" s="2">
        <f>ChartDataA!$BD$21</f>
        <v>0.28810000000000002</v>
      </c>
      <c r="G249" s="2">
        <f>ChartDataA!$BD$22</f>
        <v>1.2000000000000001E-3</v>
      </c>
      <c r="H249" s="2">
        <f>ChartDataA!$BD$23</f>
        <v>7.9037999999999897</v>
      </c>
    </row>
    <row r="250" spans="1:8">
      <c r="B250" s="2">
        <f>ChartDataA!$BE$17</f>
        <v>5.4630000000000001</v>
      </c>
      <c r="C250" s="2">
        <f>ChartDataA!$BE$18</f>
        <v>6.6757000000000009</v>
      </c>
      <c r="D250" s="2">
        <f>ChartDataA!$BE$19</f>
        <v>9.6666000000000007</v>
      </c>
      <c r="E250" s="2">
        <f>ChartDataA!$BE$20</f>
        <v>111.2848</v>
      </c>
      <c r="F250" s="2">
        <f>ChartDataA!$BE$21</f>
        <v>0.28040000000000004</v>
      </c>
      <c r="G250" s="2">
        <f>ChartDataA!$BE$22</f>
        <v>1.2000000000000001E-3</v>
      </c>
      <c r="H250" s="2">
        <f>ChartDataA!$BE$23</f>
        <v>8.2289000000000101</v>
      </c>
    </row>
    <row r="251" spans="1:8">
      <c r="B251" s="2">
        <f>ChartDataA!$BF$17</f>
        <v>5.5324000000000009</v>
      </c>
      <c r="C251" s="2">
        <f>ChartDataA!$BF$18</f>
        <v>4.9463999999999997</v>
      </c>
      <c r="D251" s="2">
        <f>ChartDataA!$BF$19</f>
        <v>9.4390999999999998</v>
      </c>
      <c r="E251" s="2">
        <f>ChartDataA!$BF$20</f>
        <v>113.84820000000001</v>
      </c>
      <c r="F251" s="2">
        <f>ChartDataA!$BF$21</f>
        <v>0.44330000000000003</v>
      </c>
      <c r="G251" s="2">
        <f>ChartDataA!$BF$22</f>
        <v>1.2000000000000001E-3</v>
      </c>
      <c r="H251" s="2">
        <f>ChartDataA!$BF$23</f>
        <v>8.0495000000000232</v>
      </c>
    </row>
    <row r="252" spans="1:8">
      <c r="B252" s="2">
        <f>ChartDataA!$BG$17</f>
        <v>6.134500000000001</v>
      </c>
      <c r="C252" s="2">
        <f>ChartDataA!$BG$18</f>
        <v>3.7912999999999997</v>
      </c>
      <c r="D252" s="2">
        <f>ChartDataA!$BG$19</f>
        <v>10.471599999999999</v>
      </c>
      <c r="E252" s="2">
        <f>ChartDataA!$BG$20</f>
        <v>117.102</v>
      </c>
      <c r="F252" s="2">
        <f>ChartDataA!$BG$21</f>
        <v>0.41799999999999998</v>
      </c>
      <c r="G252" s="2">
        <f>ChartDataA!$BG$22</f>
        <v>1.2000000000000001E-3</v>
      </c>
      <c r="H252" s="2">
        <f>ChartDataA!$BG$23</f>
        <v>8.5978999999999814</v>
      </c>
    </row>
    <row r="253" spans="1:8">
      <c r="B253" s="2">
        <f>ChartDataA!$BH$17</f>
        <v>6.9579000000000013</v>
      </c>
      <c r="C253" s="2">
        <f>ChartDataA!$BH$18</f>
        <v>1.1391000000000002</v>
      </c>
      <c r="D253" s="2">
        <f>ChartDataA!$BH$19</f>
        <v>9.9443000000000019</v>
      </c>
      <c r="E253" s="2">
        <f>ChartDataA!$BH$20</f>
        <v>120.67410000000001</v>
      </c>
      <c r="F253" s="2">
        <f>ChartDataA!$BH$21</f>
        <v>0.46089999999999998</v>
      </c>
      <c r="G253" s="2">
        <f>ChartDataA!$BH$22</f>
        <v>1.2000000000000001E-3</v>
      </c>
      <c r="H253" s="2">
        <f>ChartDataA!$BH$23</f>
        <v>8.4607999999999493</v>
      </c>
    </row>
    <row r="254" spans="1:8">
      <c r="B254" s="2">
        <f>ChartDataA!$BI$17</f>
        <v>7.4397000000000011</v>
      </c>
      <c r="C254" s="2">
        <f>ChartDataA!$BI$18</f>
        <v>1.1591000000000002</v>
      </c>
      <c r="D254" s="2">
        <f>ChartDataA!$BI$19</f>
        <v>9.5174000000000021</v>
      </c>
      <c r="E254" s="2">
        <f>ChartDataA!$BI$20</f>
        <v>120.29080000000002</v>
      </c>
      <c r="F254" s="2">
        <f>ChartDataA!$BI$21</f>
        <v>0.52829999999999999</v>
      </c>
      <c r="G254" s="2">
        <f>ChartDataA!$BI$22</f>
        <v>1.2000000000000001E-3</v>
      </c>
      <c r="H254" s="2">
        <f>ChartDataA!$BI$23</f>
        <v>8.1400999999999613</v>
      </c>
    </row>
    <row r="255" spans="1:8">
      <c r="A255" s="8" t="str">
        <f>ChartDataA!$BJ$16</f>
        <v>yt 31 12 2015</v>
      </c>
      <c r="B255" s="2">
        <f>ChartDataA!$BJ$17</f>
        <v>8.0683000000000007</v>
      </c>
      <c r="C255" s="2">
        <f>ChartDataA!$BJ$18</f>
        <v>1.1726000000000001</v>
      </c>
      <c r="D255" s="2">
        <f>ChartDataA!$BJ$19</f>
        <v>9.6019000000000023</v>
      </c>
      <c r="E255" s="2">
        <f>ChartDataA!$BJ$20</f>
        <v>124.37600000000002</v>
      </c>
      <c r="F255" s="2">
        <f>ChartDataA!$BJ$21</f>
        <v>0.72159999999999991</v>
      </c>
      <c r="G255" s="2">
        <f>ChartDataA!$BJ$22</f>
        <v>0</v>
      </c>
      <c r="H255" s="2">
        <f>ChartDataA!$BJ$23</f>
        <v>8.5255999999999972</v>
      </c>
    </row>
    <row r="256" spans="1:8">
      <c r="B256" s="2">
        <f>ChartDataA!$BK$17</f>
        <v>8.0748000000000015</v>
      </c>
      <c r="C256" s="2">
        <f>ChartDataA!$BK$18</f>
        <v>1.1554000000000002</v>
      </c>
      <c r="D256" s="2">
        <f>ChartDataA!$BK$19</f>
        <v>9.5621000000000009</v>
      </c>
      <c r="E256" s="2">
        <f>ChartDataA!$BK$20</f>
        <v>129.3415</v>
      </c>
      <c r="F256" s="2">
        <f>ChartDataA!$BK$21</f>
        <v>0.7037000000000001</v>
      </c>
      <c r="G256" s="2">
        <f>ChartDataA!$BK$22</f>
        <v>0</v>
      </c>
      <c r="H256" s="2">
        <f>ChartDataA!$BK$23</f>
        <v>7.9504000000000303</v>
      </c>
    </row>
    <row r="257" spans="1:8">
      <c r="B257" s="2">
        <f>ChartDataA!$BL$17</f>
        <v>8.2315000000000023</v>
      </c>
      <c r="C257" s="2">
        <f>ChartDataA!$BL$18</f>
        <v>1.2535000000000001</v>
      </c>
      <c r="D257" s="2">
        <f>ChartDataA!$BL$19</f>
        <v>9.2282000000000011</v>
      </c>
      <c r="E257" s="2">
        <f>ChartDataA!$BL$20</f>
        <v>128.01260000000002</v>
      </c>
      <c r="F257" s="2">
        <f>ChartDataA!$BL$21</f>
        <v>0.69110000000000016</v>
      </c>
      <c r="G257" s="2">
        <f>ChartDataA!$BL$22</f>
        <v>0</v>
      </c>
      <c r="H257" s="2">
        <f>ChartDataA!$BL$23</f>
        <v>7.5666000000000224</v>
      </c>
    </row>
    <row r="258" spans="1:8">
      <c r="B258" s="2">
        <f>ChartDataA!$BM$17</f>
        <v>8.2313000000000009</v>
      </c>
      <c r="C258" s="2">
        <f>ChartDataA!$BM$18</f>
        <v>0.90650000000000019</v>
      </c>
      <c r="D258" s="2">
        <f>ChartDataA!$BM$19</f>
        <v>9.004900000000001</v>
      </c>
      <c r="E258" s="2">
        <f>ChartDataA!$BM$20</f>
        <v>126.32090000000001</v>
      </c>
      <c r="F258" s="2">
        <f>ChartDataA!$BM$21</f>
        <v>0.6432000000000001</v>
      </c>
      <c r="G258" s="2">
        <f>ChartDataA!$BM$22</f>
        <v>0</v>
      </c>
      <c r="H258" s="2">
        <f>ChartDataA!$BM$23</f>
        <v>7.5644000000000062</v>
      </c>
    </row>
    <row r="259" spans="1:8">
      <c r="B259" s="2">
        <f>ChartDataA!$BN$17</f>
        <v>8.2828999999999997</v>
      </c>
      <c r="C259" s="2">
        <f>ChartDataA!$BN$18</f>
        <v>0.85610000000000019</v>
      </c>
      <c r="D259" s="2">
        <f>ChartDataA!$BN$19</f>
        <v>8.9138999999999999</v>
      </c>
      <c r="E259" s="2">
        <f>ChartDataA!$BN$20</f>
        <v>125.11650000000002</v>
      </c>
      <c r="F259" s="2">
        <f>ChartDataA!$BN$21</f>
        <v>0.52239999999999998</v>
      </c>
      <c r="G259" s="2">
        <f>ChartDataA!$BN$22</f>
        <v>0</v>
      </c>
      <c r="H259" s="2">
        <f>ChartDataA!$BN$23</f>
        <v>7.5321999999999889</v>
      </c>
    </row>
    <row r="260" spans="1:8">
      <c r="B260" s="2">
        <f>ChartDataA!$BO$17</f>
        <v>8.4483999999999995</v>
      </c>
      <c r="C260" s="2">
        <f>ChartDataA!$BO$18</f>
        <v>1.1341000000000001</v>
      </c>
      <c r="D260" s="2">
        <f>ChartDataA!$BO$19</f>
        <v>8.6898999999999997</v>
      </c>
      <c r="E260" s="2">
        <f>ChartDataA!$BO$20</f>
        <v>120.55160000000001</v>
      </c>
      <c r="F260" s="2">
        <f>ChartDataA!$BO$21</f>
        <v>0.52239999999999998</v>
      </c>
      <c r="G260" s="2">
        <f>ChartDataA!$BO$22</f>
        <v>0</v>
      </c>
      <c r="H260" s="2">
        <f>ChartDataA!$BO$23</f>
        <v>7.7471999999999923</v>
      </c>
    </row>
    <row r="261" spans="1:8">
      <c r="A261" s="8" t="str">
        <f>ChartDataA!$BP$16</f>
        <v>yt 30 06 2016</v>
      </c>
      <c r="B261" s="2">
        <f>ChartDataA!$BP$17</f>
        <v>8.2864000000000004</v>
      </c>
      <c r="C261" s="2">
        <f>ChartDataA!$BP$18</f>
        <v>1.042</v>
      </c>
      <c r="D261" s="2">
        <f>ChartDataA!$BP$19</f>
        <v>8.3840000000000003</v>
      </c>
      <c r="E261" s="2">
        <f>ChartDataA!$BP$20</f>
        <v>115.73739999999999</v>
      </c>
      <c r="F261" s="2">
        <f>ChartDataA!$BP$21</f>
        <v>0.54</v>
      </c>
      <c r="G261" s="2">
        <f>ChartDataA!$BP$22</f>
        <v>0</v>
      </c>
      <c r="H261" s="2">
        <f>ChartDataA!$BP$23</f>
        <v>7.4650999999999925</v>
      </c>
    </row>
    <row r="262" spans="1:8">
      <c r="B262" s="2">
        <f>ChartDataA!$BQ$17</f>
        <v>8.0220000000000002</v>
      </c>
      <c r="C262" s="2">
        <f>ChartDataA!$BQ$18</f>
        <v>1.2344999999999999</v>
      </c>
      <c r="D262" s="2">
        <f>ChartDataA!$BQ$19</f>
        <v>7.9355000000000002</v>
      </c>
      <c r="E262" s="2">
        <f>ChartDataA!$BQ$20</f>
        <v>107.9192</v>
      </c>
      <c r="F262" s="2">
        <f>ChartDataA!$BQ$21</f>
        <v>0.52239999999999998</v>
      </c>
      <c r="G262" s="2">
        <f>ChartDataA!$BQ$22</f>
        <v>0</v>
      </c>
      <c r="H262" s="2">
        <f>ChartDataA!$BQ$23</f>
        <v>7.0973000000000184</v>
      </c>
    </row>
    <row r="263" spans="1:8">
      <c r="B263" s="2">
        <f>ChartDataA!$BR$17</f>
        <v>8.1412999999999993</v>
      </c>
      <c r="C263" s="2">
        <f>ChartDataA!$BR$18</f>
        <v>1.1732000000000002</v>
      </c>
      <c r="D263" s="2">
        <f>ChartDataA!$BR$19</f>
        <v>7.5323000000000011</v>
      </c>
      <c r="E263" s="2">
        <f>ChartDataA!$BR$20</f>
        <v>98.751500000000007</v>
      </c>
      <c r="F263" s="2">
        <f>ChartDataA!$BR$21</f>
        <v>0.95110000000000017</v>
      </c>
      <c r="G263" s="2">
        <f>ChartDataA!$BR$22</f>
        <v>0</v>
      </c>
      <c r="H263" s="2">
        <f>ChartDataA!$BR$23</f>
        <v>7.3733000000000146</v>
      </c>
    </row>
    <row r="264" spans="1:8">
      <c r="B264" s="2">
        <f>ChartDataA!$BS$17</f>
        <v>8.4861999999999984</v>
      </c>
      <c r="C264" s="2">
        <f>ChartDataA!$BS$18</f>
        <v>1.1731</v>
      </c>
      <c r="D264" s="2">
        <f>ChartDataA!$BS$19</f>
        <v>6.0075000000000003</v>
      </c>
      <c r="E264" s="2">
        <f>ChartDataA!$BS$20</f>
        <v>86.554900000000004</v>
      </c>
      <c r="F264" s="2">
        <f>ChartDataA!$BS$21</f>
        <v>1.6774000000000002</v>
      </c>
      <c r="G264" s="2">
        <f>ChartDataA!$BS$22</f>
        <v>0</v>
      </c>
      <c r="H264" s="2">
        <f>ChartDataA!$BS$23</f>
        <v>6.7787000000000148</v>
      </c>
    </row>
    <row r="265" spans="1:8">
      <c r="B265" s="2">
        <f>ChartDataA!$BT$17</f>
        <v>8.6351000000000013</v>
      </c>
      <c r="C265" s="2">
        <f>ChartDataA!$BT$18</f>
        <v>1.3734999999999999</v>
      </c>
      <c r="D265" s="2">
        <f>ChartDataA!$BT$19</f>
        <v>5.4213999999999993</v>
      </c>
      <c r="E265" s="2">
        <f>ChartDataA!$BT$20</f>
        <v>78.95350000000002</v>
      </c>
      <c r="F265" s="2">
        <f>ChartDataA!$BT$21</f>
        <v>2.5228000000000002</v>
      </c>
      <c r="G265" s="2">
        <f>ChartDataA!$BT$22</f>
        <v>0</v>
      </c>
      <c r="H265" s="2">
        <f>ChartDataA!$BT$23</f>
        <v>6.6787999999999812</v>
      </c>
    </row>
    <row r="266" spans="1:8">
      <c r="B266" s="2">
        <f>ChartDataA!$BU$17</f>
        <v>8.6594999999999995</v>
      </c>
      <c r="C266" s="2">
        <f>ChartDataA!$BU$18</f>
        <v>1.3952000000000002</v>
      </c>
      <c r="D266" s="2">
        <f>ChartDataA!$BU$19</f>
        <v>4.9802</v>
      </c>
      <c r="E266" s="2">
        <f>ChartDataA!$BU$20</f>
        <v>80.250200000000007</v>
      </c>
      <c r="F266" s="2">
        <f>ChartDataA!$BU$21</f>
        <v>2.4554</v>
      </c>
      <c r="G266" s="2">
        <f>ChartDataA!$BU$22</f>
        <v>0</v>
      </c>
      <c r="H266" s="2">
        <f>ChartDataA!$BU$23</f>
        <v>6.905699999999996</v>
      </c>
    </row>
    <row r="267" spans="1:8">
      <c r="A267" s="8" t="str">
        <f>ChartDataA!$BV$16</f>
        <v>yt 31 12 2016</v>
      </c>
      <c r="B267" s="2">
        <f>ChartDataA!$BV$17</f>
        <v>8.7917000000000005</v>
      </c>
      <c r="C267" s="2">
        <f>ChartDataA!$BV$18</f>
        <v>1.5992000000000004</v>
      </c>
      <c r="D267" s="2">
        <f>ChartDataA!$BV$19</f>
        <v>4.7007000000000003</v>
      </c>
      <c r="E267" s="2">
        <f>ChartDataA!$BV$20</f>
        <v>77.722500000000011</v>
      </c>
      <c r="F267" s="2">
        <f>ChartDataA!$BV$21</f>
        <v>2.2621000000000002</v>
      </c>
      <c r="G267" s="2">
        <f>ChartDataA!$BV$22</f>
        <v>0</v>
      </c>
      <c r="H267" s="2">
        <f>ChartDataA!$BV$23</f>
        <v>6.5231999999999886</v>
      </c>
    </row>
    <row r="268" spans="1:8">
      <c r="B268" s="2">
        <f>ChartDataA!$BW$17</f>
        <v>8.8414999999999999</v>
      </c>
      <c r="C268" s="2">
        <f>ChartDataA!$BW$18</f>
        <v>1.8679000000000003</v>
      </c>
      <c r="D268" s="2">
        <f>ChartDataA!$BW$19</f>
        <v>4.1411000000000007</v>
      </c>
      <c r="E268" s="2">
        <f>ChartDataA!$BW$20</f>
        <v>77.09650000000002</v>
      </c>
      <c r="F268" s="2">
        <f>ChartDataA!$BW$21</f>
        <v>2.2635999999999998</v>
      </c>
      <c r="G268" s="2">
        <f>ChartDataA!$BW$22</f>
        <v>0</v>
      </c>
      <c r="H268" s="2">
        <f>ChartDataA!$BW$23</f>
        <v>6.4195999999999884</v>
      </c>
    </row>
    <row r="269" spans="1:8">
      <c r="B269" s="2">
        <f>ChartDataA!$BX$17</f>
        <v>8.6052000000000017</v>
      </c>
      <c r="C269" s="2">
        <f>ChartDataA!$BX$18</f>
        <v>2.1395</v>
      </c>
      <c r="D269" s="2">
        <f>ChartDataA!$BX$19</f>
        <v>4.3756000000000004</v>
      </c>
      <c r="E269" s="2">
        <f>ChartDataA!$BX$20</f>
        <v>78.998100000000008</v>
      </c>
      <c r="F269" s="2">
        <f>ChartDataA!$BX$21</f>
        <v>2.2635999999999998</v>
      </c>
      <c r="G269" s="2">
        <f>ChartDataA!$BX$22</f>
        <v>0</v>
      </c>
      <c r="H269" s="2">
        <f>ChartDataA!$BX$23</f>
        <v>6.593199999999996</v>
      </c>
    </row>
    <row r="270" spans="1:8">
      <c r="B270" s="2">
        <f>ChartDataA!$BY$17</f>
        <v>8.5982000000000003</v>
      </c>
      <c r="C270" s="2">
        <f>ChartDataA!$BY$18</f>
        <v>2.3738000000000001</v>
      </c>
      <c r="D270" s="2">
        <f>ChartDataA!$BY$19</f>
        <v>4.3991000000000007</v>
      </c>
      <c r="E270" s="2">
        <f>ChartDataA!$BY$20</f>
        <v>76.955099999999987</v>
      </c>
      <c r="F270" s="2">
        <f>ChartDataA!$BY$21</f>
        <v>2.2635999999999998</v>
      </c>
      <c r="G270" s="2">
        <f>ChartDataA!$BY$22</f>
        <v>0</v>
      </c>
      <c r="H270" s="2">
        <f>ChartDataA!$BY$23</f>
        <v>6.6602000000000032</v>
      </c>
    </row>
    <row r="271" spans="1:8">
      <c r="B271" s="2">
        <f>ChartDataA!$BZ$17</f>
        <v>8.4304000000000006</v>
      </c>
      <c r="C271" s="2">
        <f>ChartDataA!$BZ$18</f>
        <v>2.5249000000000001</v>
      </c>
      <c r="D271" s="2">
        <f>ChartDataA!$BZ$19</f>
        <v>4.6168999999999993</v>
      </c>
      <c r="E271" s="2">
        <f>ChartDataA!$BZ$20</f>
        <v>76.892600000000002</v>
      </c>
      <c r="F271" s="2">
        <f>ChartDataA!$BZ$21</f>
        <v>2.2635999999999998</v>
      </c>
      <c r="G271" s="2">
        <f>ChartDataA!$BZ$22</f>
        <v>0</v>
      </c>
      <c r="H271" s="2">
        <f>ChartDataA!$BZ$23</f>
        <v>6.7536999999999949</v>
      </c>
    </row>
    <row r="272" spans="1:8">
      <c r="B272" s="2">
        <f>ChartDataA!$CA$17</f>
        <v>8.3621999999999996</v>
      </c>
      <c r="C272" s="2">
        <f>ChartDataA!$CA$18</f>
        <v>2.5428999999999999</v>
      </c>
      <c r="D272" s="2">
        <f>ChartDataA!$CA$19</f>
        <v>4.6669</v>
      </c>
      <c r="E272" s="2">
        <f>ChartDataA!$CA$20</f>
        <v>82.533100000000005</v>
      </c>
      <c r="F272" s="2">
        <f>ChartDataA!$CA$21</f>
        <v>2.2635999999999998</v>
      </c>
      <c r="G272" s="2">
        <f>ChartDataA!$CA$22</f>
        <v>0</v>
      </c>
      <c r="H272" s="2">
        <f>ChartDataA!$CA$23</f>
        <v>6.6961999999999904</v>
      </c>
    </row>
    <row r="273" spans="1:8">
      <c r="A273" s="8" t="str">
        <f>ChartDataA!$CB$16</f>
        <v>yt 30 06 2017</v>
      </c>
      <c r="B273" s="2">
        <f>ChartDataA!$CB$17</f>
        <v>8.1822999999999997</v>
      </c>
      <c r="C273" s="2">
        <f>ChartDataA!$CB$18</f>
        <v>2.9035000000000006</v>
      </c>
      <c r="D273" s="2">
        <f>ChartDataA!$CB$19</f>
        <v>4.7889999999999997</v>
      </c>
      <c r="E273" s="2">
        <f>ChartDataA!$CB$20</f>
        <v>86.551500000000004</v>
      </c>
      <c r="F273" s="2">
        <f>ChartDataA!$CB$21</f>
        <v>2.246</v>
      </c>
      <c r="G273" s="2">
        <f>ChartDataA!$CB$22</f>
        <v>0</v>
      </c>
      <c r="H273" s="2">
        <f>ChartDataA!$CB$23</f>
        <v>6.9372000000000327</v>
      </c>
    </row>
    <row r="274" spans="1:8">
      <c r="B274" s="2">
        <f>ChartDataA!$CC$17</f>
        <v>8.4390000000000001</v>
      </c>
      <c r="C274" s="2">
        <f>ChartDataA!$CC$18</f>
        <v>2.8106</v>
      </c>
      <c r="D274" s="2">
        <f>ChartDataA!$CC$19</f>
        <v>4.8135000000000012</v>
      </c>
      <c r="E274" s="2">
        <f>ChartDataA!$CC$20</f>
        <v>90.179699999999997</v>
      </c>
      <c r="F274" s="2">
        <f>ChartDataA!$CC$21</f>
        <v>2.2699000000000003</v>
      </c>
      <c r="G274" s="2">
        <f>ChartDataA!$CC$22</f>
        <v>4.6800000000000008E-2</v>
      </c>
      <c r="H274" s="2">
        <f>ChartDataA!$CC$23</f>
        <v>6.9816000000000145</v>
      </c>
    </row>
    <row r="275" spans="1:8">
      <c r="B275" s="2">
        <f>ChartDataA!$CD$17</f>
        <v>8.3785000000000007</v>
      </c>
      <c r="C275" s="2">
        <f>ChartDataA!$CD$18</f>
        <v>2.9511000000000003</v>
      </c>
      <c r="D275" s="2">
        <f>ChartDataA!$CD$19</f>
        <v>4.5314999999999994</v>
      </c>
      <c r="E275" s="2">
        <f>ChartDataA!$CD$20</f>
        <v>94.319699999999997</v>
      </c>
      <c r="F275" s="2">
        <f>ChartDataA!$CD$21</f>
        <v>2.5306000000000006</v>
      </c>
      <c r="G275" s="2">
        <f>ChartDataA!$CD$22</f>
        <v>4.6800000000000008E-2</v>
      </c>
      <c r="H275" s="2">
        <f>ChartDataA!$CD$23</f>
        <v>7.0287000000000148</v>
      </c>
    </row>
    <row r="276" spans="1:8">
      <c r="B276" s="2">
        <f>ChartDataA!$CE$17</f>
        <v>7.7366999999999999</v>
      </c>
      <c r="C276" s="2">
        <f>ChartDataA!$CE$18</f>
        <v>3.1554000000000002</v>
      </c>
      <c r="D276" s="2">
        <f>ChartDataA!$CE$19</f>
        <v>4.6986000000000008</v>
      </c>
      <c r="E276" s="2">
        <f>ChartDataA!$CE$20</f>
        <v>100.82780000000002</v>
      </c>
      <c r="F276" s="2">
        <f>ChartDataA!$CE$21</f>
        <v>2.6013000000000002</v>
      </c>
      <c r="G276" s="2">
        <f>ChartDataA!$CE$22</f>
        <v>0.11010000000000002</v>
      </c>
      <c r="H276" s="2">
        <f>ChartDataA!$CE$23</f>
        <v>6.6071000000000026</v>
      </c>
    </row>
    <row r="277" spans="1:8">
      <c r="B277" s="2">
        <f>ChartDataA!$CF$17</f>
        <v>7.4746000000000006</v>
      </c>
      <c r="C277" s="2">
        <f>ChartDataA!$CF$18</f>
        <v>3.3970000000000002</v>
      </c>
      <c r="D277" s="2">
        <f>ChartDataA!$CF$19</f>
        <v>4.5173000000000005</v>
      </c>
      <c r="E277" s="2">
        <f>ChartDataA!$CF$20</f>
        <v>102.33110000000002</v>
      </c>
      <c r="F277" s="2">
        <f>ChartDataA!$CF$21</f>
        <v>1.7262000000000002</v>
      </c>
      <c r="G277" s="2">
        <f>ChartDataA!$CF$22</f>
        <v>0.1116</v>
      </c>
      <c r="H277" s="2">
        <f>ChartDataA!$CF$23</f>
        <v>6.3914999999999935</v>
      </c>
    </row>
    <row r="278" spans="1:8">
      <c r="B278" s="2">
        <f>ChartDataA!$CG$17</f>
        <v>7.5132000000000012</v>
      </c>
      <c r="C278" s="2">
        <f>ChartDataA!$CG$18</f>
        <v>3.5902000000000003</v>
      </c>
      <c r="D278" s="2">
        <f>ChartDataA!$CG$19</f>
        <v>4.4816000000000003</v>
      </c>
      <c r="E278" s="2">
        <f>ChartDataA!$CG$20</f>
        <v>102.03690000000002</v>
      </c>
      <c r="F278" s="2">
        <f>ChartDataA!$CG$21</f>
        <v>1.7262000000000002</v>
      </c>
      <c r="G278" s="2">
        <f>ChartDataA!$CG$22</f>
        <v>0.1116</v>
      </c>
      <c r="H278" s="2">
        <f>ChartDataA!$CG$23</f>
        <v>6.1160999999999888</v>
      </c>
    </row>
    <row r="279" spans="1:8">
      <c r="A279" s="8" t="str">
        <f>ChartDataA!$CH$16</f>
        <v>yt 31 12 2017</v>
      </c>
      <c r="B279" s="2">
        <f>ChartDataA!$CH$17</f>
        <v>6.7336999999999998</v>
      </c>
      <c r="C279" s="2">
        <f>ChartDataA!$CH$18</f>
        <v>3.5444</v>
      </c>
      <c r="D279" s="2">
        <f>ChartDataA!$CH$19</f>
        <v>4.3118999999999996</v>
      </c>
      <c r="E279" s="2">
        <f>ChartDataA!$CH$20</f>
        <v>102.69870000000002</v>
      </c>
      <c r="F279" s="2">
        <f>ChartDataA!$CH$21</f>
        <v>1.7262000000000002</v>
      </c>
      <c r="G279" s="2">
        <f>ChartDataA!$CH$22</f>
        <v>0.1116</v>
      </c>
      <c r="H279" s="2">
        <f>ChartDataA!$CH$23</f>
        <v>5.8359999999999843</v>
      </c>
    </row>
    <row r="280" spans="1:8">
      <c r="B280" s="2">
        <f>ChartDataA!$CI$17</f>
        <v>7.0992999999999995</v>
      </c>
      <c r="C280" s="2">
        <f>ChartDataA!$CI$18</f>
        <v>3.5133000000000001</v>
      </c>
      <c r="D280" s="2">
        <f>ChartDataA!$CI$19</f>
        <v>4.7309999999999999</v>
      </c>
      <c r="E280" s="2">
        <f>ChartDataA!$CI$20</f>
        <v>102.20420000000001</v>
      </c>
      <c r="F280" s="2">
        <f>ChartDataA!$CI$21</f>
        <v>2.3793000000000002</v>
      </c>
      <c r="G280" s="2">
        <f>ChartDataA!$CI$22</f>
        <v>4.269000000000001</v>
      </c>
      <c r="H280" s="2">
        <f>ChartDataA!$CI$23</f>
        <v>5.8142000000000138</v>
      </c>
    </row>
    <row r="281" spans="1:8">
      <c r="B281" s="2">
        <f>ChartDataA!$CJ$17</f>
        <v>7.7459000000000007</v>
      </c>
      <c r="C281" s="2">
        <f>ChartDataA!$CJ$18</f>
        <v>3.3175000000000003</v>
      </c>
      <c r="D281" s="2">
        <f>ChartDataA!$CJ$19</f>
        <v>4.5697999999999999</v>
      </c>
      <c r="E281" s="2">
        <f>ChartDataA!$CJ$20</f>
        <v>99.248800000000017</v>
      </c>
      <c r="F281" s="2">
        <f>ChartDataA!$CJ$21</f>
        <v>3.1040000000000001</v>
      </c>
      <c r="G281" s="2">
        <f>ChartDataA!$CJ$22</f>
        <v>5.7490000000000014</v>
      </c>
      <c r="H281" s="2">
        <f>ChartDataA!$CJ$23</f>
        <v>5.790300000000002</v>
      </c>
    </row>
    <row r="282" spans="1:8">
      <c r="B282" s="2">
        <f>ChartDataA!$CK$17</f>
        <v>8.1692</v>
      </c>
      <c r="C282" s="2">
        <f>ChartDataA!$CK$18</f>
        <v>3.158700000000001</v>
      </c>
      <c r="D282" s="2">
        <f>ChartDataA!$CK$19</f>
        <v>4.6517000000000008</v>
      </c>
      <c r="E282" s="2">
        <f>ChartDataA!$CK$20</f>
        <v>102.68170000000003</v>
      </c>
      <c r="F282" s="2">
        <f>ChartDataA!$CK$21</f>
        <v>3.7800000000000002</v>
      </c>
      <c r="G282" s="2">
        <f>ChartDataA!$CK$22</f>
        <v>12.209</v>
      </c>
      <c r="H282" s="2">
        <f>ChartDataA!$CK$23</f>
        <v>5.8834999999999553</v>
      </c>
    </row>
    <row r="283" spans="1:8">
      <c r="B283" s="2">
        <f>ChartDataA!$CL$17</f>
        <v>8.5640999999999998</v>
      </c>
      <c r="C283" s="2">
        <f>ChartDataA!$CL$18</f>
        <v>3.3869000000000007</v>
      </c>
      <c r="D283" s="2">
        <f>ChartDataA!$CL$19</f>
        <v>4.4567000000000005</v>
      </c>
      <c r="E283" s="2">
        <f>ChartDataA!$CL$20</f>
        <v>104.31110000000002</v>
      </c>
      <c r="F283" s="2">
        <f>ChartDataA!$CL$21</f>
        <v>3.8039000000000001</v>
      </c>
      <c r="G283" s="2">
        <f>ChartDataA!$CL$22</f>
        <v>14.9999</v>
      </c>
      <c r="H283" s="2">
        <f>ChartDataA!$CL$23</f>
        <v>5.8730999999999938</v>
      </c>
    </row>
    <row r="284" spans="1:8">
      <c r="B284" s="2">
        <f>ChartDataA!$CM$17</f>
        <v>8.8155999999999981</v>
      </c>
      <c r="C284" s="2">
        <f>ChartDataA!$CM$18</f>
        <v>3.4218000000000002</v>
      </c>
      <c r="D284" s="2">
        <f>ChartDataA!$CM$19</f>
        <v>4.7738999999999994</v>
      </c>
      <c r="E284" s="2">
        <f>ChartDataA!$CM$20</f>
        <v>103.30030000000002</v>
      </c>
      <c r="F284" s="2">
        <f>ChartDataA!$CM$21</f>
        <v>4.4558999999999997</v>
      </c>
      <c r="G284" s="2">
        <f>ChartDataA!$CM$22</f>
        <v>16.224600000000002</v>
      </c>
      <c r="H284" s="2">
        <f>ChartDataA!$CM$23</f>
        <v>5.9624999999999773</v>
      </c>
    </row>
    <row r="285" spans="1:8">
      <c r="A285" s="8" t="str">
        <f>ChartDataA!$CN$16</f>
        <v>yt 30 06 2018</v>
      </c>
      <c r="B285" s="2">
        <f>ChartDataA!$CN$17</f>
        <v>8.924199999999999</v>
      </c>
      <c r="C285" s="2">
        <f>ChartDataA!$CN$18</f>
        <v>3.448700000000001</v>
      </c>
      <c r="D285" s="2">
        <f>ChartDataA!$CN$19</f>
        <v>5.1779999999999999</v>
      </c>
      <c r="E285" s="2">
        <f>ChartDataA!$CN$20</f>
        <v>103.26540000000003</v>
      </c>
      <c r="F285" s="2">
        <f>ChartDataA!$CN$21</f>
        <v>5.2045000000000003</v>
      </c>
      <c r="G285" s="2">
        <f>ChartDataA!$CN$22</f>
        <v>16.224600000000002</v>
      </c>
      <c r="H285" s="2">
        <f>ChartDataA!$CN$23</f>
        <v>5.9369999999999834</v>
      </c>
    </row>
    <row r="286" spans="1:8">
      <c r="B286" s="2">
        <f>ChartDataA!$CO$17</f>
        <v>8.6230000000000029</v>
      </c>
      <c r="C286" s="2">
        <f>ChartDataA!$CO$18</f>
        <v>3.2295000000000003</v>
      </c>
      <c r="D286" s="2">
        <f>ChartDataA!$CO$19</f>
        <v>5.4200999999999997</v>
      </c>
      <c r="E286" s="2">
        <f>ChartDataA!$CO$20</f>
        <v>102.26740000000001</v>
      </c>
      <c r="F286" s="2">
        <f>ChartDataA!$CO$21</f>
        <v>5.8469000000000007</v>
      </c>
      <c r="G286" s="2">
        <f>ChartDataA!$CO$22</f>
        <v>17.657800000000002</v>
      </c>
      <c r="H286" s="2">
        <f>ChartDataA!$CO$23</f>
        <v>5.95150000000001</v>
      </c>
    </row>
    <row r="287" spans="1:8">
      <c r="B287" s="2">
        <f>ChartDataA!$CP$17</f>
        <v>8.5168000000000017</v>
      </c>
      <c r="C287" s="2">
        <f>ChartDataA!$CP$18</f>
        <v>2.9980000000000007</v>
      </c>
      <c r="D287" s="2">
        <f>ChartDataA!$CP$19</f>
        <v>5.6978999999999997</v>
      </c>
      <c r="E287" s="2">
        <f>ChartDataA!$CP$20</f>
        <v>102.9081</v>
      </c>
      <c r="F287" s="2">
        <f>ChartDataA!$CP$21</f>
        <v>5.6290000000000004</v>
      </c>
      <c r="G287" s="2">
        <f>ChartDataA!$CP$22</f>
        <v>17.657800000000002</v>
      </c>
      <c r="H287" s="2">
        <f>ChartDataA!$CP$23</f>
        <v>5.6684999999999945</v>
      </c>
    </row>
    <row r="288" spans="1:8">
      <c r="B288" s="2">
        <f>ChartDataA!$CQ$17</f>
        <v>8.4417999999999989</v>
      </c>
      <c r="C288" s="2">
        <f>ChartDataA!$CQ$18</f>
        <v>2.6885000000000008</v>
      </c>
      <c r="D288" s="2">
        <f>ChartDataA!$CQ$19</f>
        <v>5.5573999999999995</v>
      </c>
      <c r="E288" s="2">
        <f>ChartDataA!$CQ$20</f>
        <v>101.0896</v>
      </c>
      <c r="F288" s="2">
        <f>ChartDataA!$CQ$21</f>
        <v>5.4596000000000009</v>
      </c>
      <c r="G288" s="2">
        <f>ChartDataA!$CQ$22</f>
        <v>17.5945</v>
      </c>
      <c r="H288" s="2">
        <f>ChartDataA!$CQ$23</f>
        <v>8.1539999999999964</v>
      </c>
    </row>
    <row r="289" spans="1:8">
      <c r="B289" s="2">
        <f>ChartDataA!$CR$17</f>
        <v>8.3427000000000007</v>
      </c>
      <c r="C289" s="2">
        <f>ChartDataA!$CR$18</f>
        <v>2.1608000000000001</v>
      </c>
      <c r="D289" s="2">
        <f>ChartDataA!$CR$19</f>
        <v>5.7191999999999998</v>
      </c>
      <c r="E289" s="2">
        <f>ChartDataA!$CR$20</f>
        <v>100.38610000000001</v>
      </c>
      <c r="F289" s="2">
        <f>ChartDataA!$CR$21</f>
        <v>6.2916000000000007</v>
      </c>
      <c r="G289" s="2">
        <f>ChartDataA!$CR$22</f>
        <v>17.620200000000001</v>
      </c>
      <c r="H289" s="2">
        <f>ChartDataA!$CR$23</f>
        <v>10.482699999999994</v>
      </c>
    </row>
    <row r="290" spans="1:8">
      <c r="B290" s="2">
        <f>ChartDataA!$CS$17</f>
        <v>7.4057000000000013</v>
      </c>
      <c r="C290" s="2">
        <f>ChartDataA!$CS$18</f>
        <v>3.3209000000000004</v>
      </c>
      <c r="D290" s="2">
        <f>ChartDataA!$CS$19</f>
        <v>5.4604000000000008</v>
      </c>
      <c r="E290" s="2">
        <f>ChartDataA!$CS$20</f>
        <v>98.152800000000013</v>
      </c>
      <c r="F290" s="2">
        <f>ChartDataA!$CS$21</f>
        <v>7.0886000000000005</v>
      </c>
      <c r="G290" s="2">
        <f>ChartDataA!$CS$22</f>
        <v>18.952200000000001</v>
      </c>
      <c r="H290" s="2">
        <f>ChartDataA!$CS$23</f>
        <v>11.487899999999996</v>
      </c>
    </row>
    <row r="291" spans="1:8">
      <c r="A291" s="8" t="str">
        <f>ChartDataA!$CT$16</f>
        <v>yt 31 12 2018</v>
      </c>
      <c r="B291" s="2">
        <f>ChartDataA!$CT$17</f>
        <v>7.3281000000000009</v>
      </c>
      <c r="C291" s="2">
        <f>ChartDataA!$CT$18</f>
        <v>3.1286000000000005</v>
      </c>
      <c r="D291" s="2">
        <f>ChartDataA!$CT$19</f>
        <v>5.2272000000000007</v>
      </c>
      <c r="E291" s="2">
        <f>ChartDataA!$CT$20</f>
        <v>95.421700000000016</v>
      </c>
      <c r="F291" s="2">
        <f>ChartDataA!$CT$21</f>
        <v>7.9097000000000008</v>
      </c>
      <c r="G291" s="2">
        <f>ChartDataA!$CT$22</f>
        <v>18.952200000000001</v>
      </c>
      <c r="H291" s="2">
        <f>ChartDataA!$CT$23</f>
        <v>11.569400000000002</v>
      </c>
    </row>
    <row r="292" spans="1:8">
      <c r="B292" s="2">
        <f>ChartDataA!$CU$17</f>
        <v>7.4861000000000004</v>
      </c>
      <c r="C292" s="2">
        <f>ChartDataA!$CU$18</f>
        <v>6.6459999999999999</v>
      </c>
      <c r="D292" s="2">
        <f>ChartDataA!$CU$19</f>
        <v>5.3440999999999992</v>
      </c>
      <c r="E292" s="2">
        <f>ChartDataA!$CU$20</f>
        <v>94.691400000000016</v>
      </c>
      <c r="F292" s="2">
        <f>ChartDataA!$CU$21</f>
        <v>8.0158000000000005</v>
      </c>
      <c r="G292" s="2">
        <f>ChartDataA!$CU$22</f>
        <v>14.794800000000002</v>
      </c>
      <c r="H292" s="2">
        <f>ChartDataA!$CU$23</f>
        <v>11.832899999999995</v>
      </c>
    </row>
    <row r="293" spans="1:8">
      <c r="B293" s="2">
        <f>ChartDataA!$CV$17</f>
        <v>7.5881000000000007</v>
      </c>
      <c r="C293" s="2">
        <f>ChartDataA!$CV$18</f>
        <v>7.9099000000000004</v>
      </c>
      <c r="D293" s="2">
        <f>ChartDataA!$CV$19</f>
        <v>5.6879999999999997</v>
      </c>
      <c r="E293" s="2">
        <f>ChartDataA!$CV$20</f>
        <v>92.14800000000001</v>
      </c>
      <c r="F293" s="2">
        <f>ChartDataA!$CV$21</f>
        <v>8.7174000000000014</v>
      </c>
      <c r="G293" s="2">
        <f>ChartDataA!$CV$22</f>
        <v>14.646800000000001</v>
      </c>
      <c r="H293" s="2">
        <f>ChartDataA!$CV$23</f>
        <v>12.325999999999993</v>
      </c>
    </row>
    <row r="294" spans="1:8">
      <c r="B294" s="2">
        <f>ChartDataA!$CW$17</f>
        <v>7.653900000000001</v>
      </c>
      <c r="C294" s="2">
        <f>ChartDataA!$CW$18</f>
        <v>9.5128000000000021</v>
      </c>
      <c r="D294" s="2">
        <f>ChartDataA!$CW$19</f>
        <v>5.5786000000000007</v>
      </c>
      <c r="E294" s="2">
        <f>ChartDataA!$CW$20</f>
        <v>87.867000000000019</v>
      </c>
      <c r="F294" s="2">
        <f>ChartDataA!$CW$21</f>
        <v>8.8232000000000017</v>
      </c>
      <c r="G294" s="2">
        <f>ChartDataA!$CW$22</f>
        <v>9.5187999999999988</v>
      </c>
      <c r="H294" s="2">
        <f>ChartDataA!$CW$23</f>
        <v>12.781299999999987</v>
      </c>
    </row>
    <row r="295" spans="1:8">
      <c r="B295" s="2">
        <f>ChartDataA!$CX$17</f>
        <v>7.7277000000000005</v>
      </c>
      <c r="C295" s="2">
        <f>ChartDataA!$CX$18</f>
        <v>10.774900000000001</v>
      </c>
      <c r="D295" s="2">
        <f>ChartDataA!$CX$19</f>
        <v>7.2173000000000016</v>
      </c>
      <c r="E295" s="2">
        <f>ChartDataA!$CX$20</f>
        <v>83.909200000000013</v>
      </c>
      <c r="F295" s="2">
        <f>ChartDataA!$CX$21</f>
        <v>9.3219000000000012</v>
      </c>
      <c r="G295" s="2">
        <f>ChartDataA!$CX$22</f>
        <v>8.059899999999999</v>
      </c>
      <c r="H295" s="2">
        <f>ChartDataA!$CX$23</f>
        <v>12.736199999999997</v>
      </c>
    </row>
    <row r="296" spans="1:8">
      <c r="B296" s="2">
        <f>ChartDataA!$CY$17</f>
        <v>7.6880000000000015</v>
      </c>
      <c r="C296" s="2">
        <f>ChartDataA!$CY$18</f>
        <v>11.379199999999999</v>
      </c>
      <c r="D296" s="2">
        <f>ChartDataA!$CY$19</f>
        <v>7.5419999999999998</v>
      </c>
      <c r="E296" s="2">
        <f>ChartDataA!$CY$20</f>
        <v>81.699800000000025</v>
      </c>
      <c r="F296" s="2">
        <f>ChartDataA!$CY$21</f>
        <v>9.8744000000000014</v>
      </c>
      <c r="G296" s="2">
        <f>ChartDataA!$CY$22</f>
        <v>6.8352000000000004</v>
      </c>
      <c r="H296" s="2">
        <f>ChartDataA!$CY$23</f>
        <v>12.341300000000004</v>
      </c>
    </row>
    <row r="297" spans="1:8">
      <c r="A297" s="8" t="str">
        <f>ChartDataA!$CZ$16</f>
        <v>yt 30 06 2019</v>
      </c>
      <c r="B297" s="2">
        <f>ChartDataA!$CZ$17</f>
        <v>7.4472000000000014</v>
      </c>
      <c r="C297" s="2">
        <f>ChartDataA!$CZ$18</f>
        <v>15.1953</v>
      </c>
      <c r="D297" s="2">
        <f>ChartDataA!$CZ$19</f>
        <v>8.8937999999999988</v>
      </c>
      <c r="E297" s="2">
        <f>ChartDataA!$CZ$20</f>
        <v>76.802400000000006</v>
      </c>
      <c r="F297" s="2">
        <f>ChartDataA!$CZ$21</f>
        <v>11.041700000000001</v>
      </c>
      <c r="G297" s="2">
        <f>ChartDataA!$CZ$22</f>
        <v>6.8352000000000004</v>
      </c>
      <c r="H297" s="2">
        <f>ChartDataA!$CZ$23</f>
        <v>12.302199999999999</v>
      </c>
    </row>
    <row r="298" spans="1:8">
      <c r="B298" s="2">
        <f>ChartDataA!$DA$17</f>
        <v>7.8267000000000015</v>
      </c>
      <c r="C298" s="2">
        <f>ChartDataA!$DA$18</f>
        <v>17.329499999999999</v>
      </c>
      <c r="D298" s="2">
        <f>ChartDataA!$DA$19</f>
        <v>9.3396000000000008</v>
      </c>
      <c r="E298" s="2">
        <f>ChartDataA!$DA$20</f>
        <v>77.558899999999994</v>
      </c>
      <c r="F298" s="2">
        <f>ChartDataA!$DA$21</f>
        <v>13.9483</v>
      </c>
      <c r="G298" s="2">
        <f>ChartDataA!$DA$22</f>
        <v>5.3876999999999997</v>
      </c>
      <c r="H298" s="2">
        <f>ChartDataA!$DA$23</f>
        <v>12.546500000000009</v>
      </c>
    </row>
    <row r="299" spans="1:8">
      <c r="B299" s="2">
        <f>ChartDataA!$DB$17</f>
        <v>7.9307000000000007</v>
      </c>
      <c r="C299" s="2">
        <f>ChartDataA!$DB$18</f>
        <v>20.772000000000006</v>
      </c>
      <c r="D299" s="2">
        <f>ChartDataA!$DB$19</f>
        <v>9.6765000000000008</v>
      </c>
      <c r="E299" s="2">
        <f>ChartDataA!$DB$20</f>
        <v>74.807000000000002</v>
      </c>
      <c r="F299" s="2">
        <f>ChartDataA!$DB$21</f>
        <v>16.073500000000003</v>
      </c>
      <c r="G299" s="2">
        <f>ChartDataA!$DB$22</f>
        <v>5.3876999999999997</v>
      </c>
      <c r="H299" s="2">
        <f>ChartDataA!$DB$23</f>
        <v>14.470300000000009</v>
      </c>
    </row>
    <row r="300" spans="1:8">
      <c r="B300" s="2">
        <f>ChartDataA!$DC$17</f>
        <v>8.3997000000000011</v>
      </c>
      <c r="C300" s="2">
        <f>ChartDataA!$DC$18</f>
        <v>26.067700000000006</v>
      </c>
      <c r="D300" s="2">
        <f>ChartDataA!$DC$19</f>
        <v>10.3771</v>
      </c>
      <c r="E300" s="2">
        <f>ChartDataA!$DC$20</f>
        <v>71.922699999999992</v>
      </c>
      <c r="F300" s="2">
        <f>ChartDataA!$DC$21</f>
        <v>18.3492</v>
      </c>
      <c r="G300" s="2">
        <f>ChartDataA!$DC$22</f>
        <v>5.4100999999999999</v>
      </c>
      <c r="H300" s="2">
        <f>ChartDataA!$DC$23</f>
        <v>14.31219999999999</v>
      </c>
    </row>
    <row r="301" spans="1:8">
      <c r="B301" s="2">
        <f>ChartDataA!$DD$17</f>
        <v>9.4736000000000029</v>
      </c>
      <c r="C301" s="2">
        <f>ChartDataA!$DD$18</f>
        <v>30.051800000000004</v>
      </c>
      <c r="D301" s="2">
        <f>ChartDataA!$DD$19</f>
        <v>10.731700000000002</v>
      </c>
      <c r="E301" s="2">
        <f>ChartDataA!$DD$20</f>
        <v>69.690000000000012</v>
      </c>
      <c r="F301" s="2">
        <f>ChartDataA!$DD$21</f>
        <v>20.252500000000001</v>
      </c>
      <c r="G301" s="2">
        <f>ChartDataA!$DD$22</f>
        <v>5.3828999999999994</v>
      </c>
      <c r="H301" s="2">
        <f>ChartDataA!$DD$23</f>
        <v>12.884899999999959</v>
      </c>
    </row>
    <row r="302" spans="1:8">
      <c r="B302" s="2">
        <f>ChartDataA!$DE$17</f>
        <v>10.814</v>
      </c>
      <c r="C302" s="2">
        <f>ChartDataA!$DE$18</f>
        <v>31.67</v>
      </c>
      <c r="D302" s="2">
        <f>ChartDataA!$DE$19</f>
        <v>11.217200000000002</v>
      </c>
      <c r="E302" s="2">
        <f>ChartDataA!$DE$20</f>
        <v>67.268799999999999</v>
      </c>
      <c r="F302" s="2">
        <f>ChartDataA!$DE$21</f>
        <v>21.616400000000002</v>
      </c>
      <c r="G302" s="2">
        <f>ChartDataA!$DE$22</f>
        <v>4.0509000000000004</v>
      </c>
      <c r="H302" s="2">
        <f>ChartDataA!$DE$23</f>
        <v>12.817699999999945</v>
      </c>
    </row>
    <row r="303" spans="1:8">
      <c r="A303" s="8" t="str">
        <f>ChartDataA!$DF$16</f>
        <v>yt 31 12 2019</v>
      </c>
      <c r="B303" s="2">
        <f>ChartDataA!$DF$17</f>
        <v>11.722199999999999</v>
      </c>
      <c r="C303" s="2">
        <f>ChartDataA!$DF$18</f>
        <v>34.745400000000004</v>
      </c>
      <c r="D303" s="2">
        <f>ChartDataA!$DF$19</f>
        <v>11.965300000000001</v>
      </c>
      <c r="E303" s="2">
        <f>ChartDataA!$DF$20</f>
        <v>70.855000000000004</v>
      </c>
      <c r="F303" s="2">
        <f>ChartDataA!$DF$21</f>
        <v>22.240600000000004</v>
      </c>
      <c r="G303" s="2">
        <f>ChartDataA!$DF$22</f>
        <v>4.0509000000000004</v>
      </c>
      <c r="H303" s="2">
        <f>ChartDataA!$DF$23</f>
        <v>13.352799999999974</v>
      </c>
    </row>
    <row r="304" spans="1:8">
      <c r="B304" s="2">
        <f>ChartDataA!$DG$17</f>
        <v>11.326446000000001</v>
      </c>
      <c r="C304" s="2">
        <f>ChartDataA!$DG$18</f>
        <v>33.453150000000001</v>
      </c>
      <c r="D304" s="2">
        <f>ChartDataA!$DG$19</f>
        <v>12.388123</v>
      </c>
      <c r="E304" s="2">
        <f>ChartDataA!$DG$20</f>
        <v>67.277439999999999</v>
      </c>
      <c r="F304" s="2">
        <f>ChartDataA!$DG$21</f>
        <v>22.418531000000002</v>
      </c>
      <c r="G304" s="2">
        <f>ChartDataA!$DG$22</f>
        <v>4.4628269999999999</v>
      </c>
      <c r="H304" s="2">
        <f>ChartDataA!$DG$23</f>
        <v>13.956700000000012</v>
      </c>
    </row>
    <row r="305" spans="1:8">
      <c r="B305" s="2">
        <f>ChartDataA!$DH$17</f>
        <v>10.960287000000003</v>
      </c>
      <c r="C305" s="2">
        <f>ChartDataA!$DH$18</f>
        <v>32.269429000000009</v>
      </c>
      <c r="D305" s="2">
        <f>ChartDataA!$DH$19</f>
        <v>12.671024000000001</v>
      </c>
      <c r="E305" s="2">
        <f>ChartDataA!$DH$20</f>
        <v>67.050923000000012</v>
      </c>
      <c r="F305" s="2">
        <f>ChartDataA!$DH$21</f>
        <v>21.245625</v>
      </c>
      <c r="G305" s="2">
        <f>ChartDataA!$DH$22</f>
        <v>3.7786540000000004</v>
      </c>
      <c r="H305" s="2">
        <f>ChartDataA!$DH$23</f>
        <v>14.053624999999982</v>
      </c>
    </row>
    <row r="306" spans="1:8">
      <c r="B306" s="2">
        <f>ChartDataA!$DI$17</f>
        <v>10.816285000000001</v>
      </c>
      <c r="C306" s="2">
        <f>ChartDataA!$DI$18</f>
        <v>30.762185000000006</v>
      </c>
      <c r="D306" s="2">
        <f>ChartDataA!$DI$19</f>
        <v>13.544596000000002</v>
      </c>
      <c r="E306" s="2">
        <f>ChartDataA!$DI$20</f>
        <v>67.917656000000008</v>
      </c>
      <c r="F306" s="2">
        <f>ChartDataA!$DI$21</f>
        <v>21.275344000000004</v>
      </c>
      <c r="G306" s="2">
        <f>ChartDataA!$DI$22</f>
        <v>3.4557539999999998</v>
      </c>
      <c r="H306" s="2">
        <f>ChartDataA!$DI$23</f>
        <v>14.418512999999962</v>
      </c>
    </row>
    <row r="307" spans="1:8">
      <c r="B307" s="2">
        <f>ChartDataA!$DJ$17</f>
        <v>15.001835</v>
      </c>
      <c r="C307" s="2">
        <f>ChartDataA!$DJ$18</f>
        <v>29.351552000000005</v>
      </c>
      <c r="D307" s="2">
        <f>ChartDataA!$DJ$19</f>
        <v>12.552902</v>
      </c>
      <c r="E307" s="2">
        <f>ChartDataA!$DJ$20</f>
        <v>66.649396999999993</v>
      </c>
      <c r="F307" s="2">
        <f>ChartDataA!$DJ$21</f>
        <v>21.510887</v>
      </c>
      <c r="G307" s="2">
        <f>ChartDataA!$DJ$22</f>
        <v>3.0136949999999998</v>
      </c>
      <c r="H307" s="2">
        <f>ChartDataA!$DJ$23</f>
        <v>14.382180999999974</v>
      </c>
    </row>
    <row r="308" spans="1:8">
      <c r="B308" s="2">
        <f>ChartDataA!$DK$17</f>
        <v>17.557406</v>
      </c>
      <c r="C308" s="2">
        <f>ChartDataA!$DK$18</f>
        <v>28.628223000000002</v>
      </c>
      <c r="D308" s="2">
        <f>ChartDataA!$DK$19</f>
        <v>12.816028000000003</v>
      </c>
      <c r="E308" s="2">
        <f>ChartDataA!$DK$20</f>
        <v>65.755662000000001</v>
      </c>
      <c r="F308" s="2">
        <f>ChartDataA!$DK$21</f>
        <v>21.274644000000002</v>
      </c>
      <c r="G308" s="2">
        <f>ChartDataA!$DK$22</f>
        <v>3.9593639999999994</v>
      </c>
      <c r="H308" s="2">
        <f>ChartDataA!$DK$23</f>
        <v>14.682410000000004</v>
      </c>
    </row>
    <row r="309" spans="1:8">
      <c r="A309" s="8" t="str">
        <f>ChartDataA!$DL$16</f>
        <v>yt 30 06 2020</v>
      </c>
      <c r="B309" s="2">
        <f>ChartDataA!$DL$17</f>
        <v>19.392712000000003</v>
      </c>
      <c r="C309" s="2">
        <f>ChartDataA!$DL$18</f>
        <v>24.834400000000002</v>
      </c>
      <c r="D309" s="2">
        <f>ChartDataA!$DL$19</f>
        <v>11.832065000000002</v>
      </c>
      <c r="E309" s="2">
        <f>ChartDataA!$DL$20</f>
        <v>66.304038000000006</v>
      </c>
      <c r="F309" s="2">
        <f>ChartDataA!$DL$21</f>
        <v>20.015667000000004</v>
      </c>
      <c r="G309" s="2">
        <f>ChartDataA!$DL$22</f>
        <v>4.4319499999999996</v>
      </c>
      <c r="H309" s="2">
        <f>ChartDataA!$DL$23</f>
        <v>15.541104999999988</v>
      </c>
    </row>
    <row r="310" spans="1:8">
      <c r="B310" s="2">
        <f>ChartDataA!$DM$17</f>
        <v>19.768114000000001</v>
      </c>
      <c r="C310" s="2">
        <f>ChartDataA!$DM$18</f>
        <v>22.700217000000002</v>
      </c>
      <c r="D310" s="2">
        <f>ChartDataA!$DM$19</f>
        <v>11.819812000000001</v>
      </c>
      <c r="E310" s="2">
        <f>ChartDataA!$DM$20</f>
        <v>62.775193000000002</v>
      </c>
      <c r="F310" s="2">
        <f>ChartDataA!$DM$21</f>
        <v>16.872115999999998</v>
      </c>
      <c r="G310" s="2">
        <f>ChartDataA!$DM$22</f>
        <v>4.4036499999999998</v>
      </c>
      <c r="H310" s="2">
        <f>ChartDataA!$DM$23</f>
        <v>16.251406000000003</v>
      </c>
    </row>
    <row r="311" spans="1:8">
      <c r="B311" s="2">
        <f>ChartDataA!$DN$17</f>
        <v>19.225497000000001</v>
      </c>
      <c r="C311" s="2">
        <f>ChartDataA!$DN$18</f>
        <v>19.257317999999998</v>
      </c>
      <c r="D311" s="2">
        <f>ChartDataA!$DN$19</f>
        <v>12.235389999999999</v>
      </c>
      <c r="E311" s="2">
        <f>ChartDataA!$DN$20</f>
        <v>60.998345999999998</v>
      </c>
      <c r="F311" s="2">
        <f>ChartDataA!$DN$21</f>
        <v>14.508934000000002</v>
      </c>
      <c r="G311" s="2">
        <f>ChartDataA!$DN$22</f>
        <v>4.5938509999999999</v>
      </c>
      <c r="H311" s="2">
        <f>ChartDataA!$DN$23</f>
        <v>14.651778000000036</v>
      </c>
    </row>
    <row r="312" spans="1:8">
      <c r="B312" s="2">
        <f>ChartDataA!$DO$17</f>
        <v>18.93112</v>
      </c>
      <c r="C312" s="2">
        <f>ChartDataA!$DO$18</f>
        <v>13.972976000000001</v>
      </c>
      <c r="D312" s="2">
        <f>ChartDataA!$DO$19</f>
        <v>12.30255</v>
      </c>
      <c r="E312" s="2">
        <f>ChartDataA!$DO$20</f>
        <v>59.820355000000006</v>
      </c>
      <c r="F312" s="2">
        <f>ChartDataA!$DO$21</f>
        <v>12.093738999999999</v>
      </c>
      <c r="G312" s="2">
        <f>ChartDataA!$DO$22</f>
        <v>4.8748260000000005</v>
      </c>
      <c r="H312" s="2">
        <f>ChartDataA!$DO$23</f>
        <v>13.03799800000003</v>
      </c>
    </row>
    <row r="313" spans="1:8">
      <c r="B313" s="2">
        <f>ChartDataA!$DP$17</f>
        <v>18.027632000000001</v>
      </c>
      <c r="C313" s="2">
        <f>ChartDataA!$DP$18</f>
        <v>9.9906439999999996</v>
      </c>
      <c r="D313" s="2">
        <f>ChartDataA!$DP$19</f>
        <v>13.077199</v>
      </c>
      <c r="E313" s="2">
        <f>ChartDataA!$DP$20</f>
        <v>58.814319000000005</v>
      </c>
      <c r="F313" s="2">
        <f>ChartDataA!$DP$21</f>
        <v>10.338394000000001</v>
      </c>
      <c r="G313" s="2">
        <f>ChartDataA!$DP$22</f>
        <v>5.759487</v>
      </c>
      <c r="H313" s="2">
        <f>ChartDataA!$DP$23</f>
        <v>12.785801999999975</v>
      </c>
    </row>
    <row r="314" spans="1:8">
      <c r="B314" s="2">
        <f>ChartDataA!$DQ$17</f>
        <v>17.237638000000004</v>
      </c>
      <c r="C314" s="2">
        <f>ChartDataA!$DQ$18</f>
        <v>6.937943999999999</v>
      </c>
      <c r="D314" s="2">
        <f>ChartDataA!$DQ$19</f>
        <v>13.242872000000002</v>
      </c>
      <c r="E314" s="2">
        <f>ChartDataA!$DQ$20</f>
        <v>59.394585999999997</v>
      </c>
      <c r="F314" s="2">
        <f>ChartDataA!$DQ$21</f>
        <v>9.0269050000000011</v>
      </c>
      <c r="G314" s="2">
        <f>ChartDataA!$DQ$22</f>
        <v>6.2622850000000003</v>
      </c>
      <c r="H314" s="2">
        <f>ChartDataA!$DQ$23</f>
        <v>11.874581000000006</v>
      </c>
    </row>
    <row r="315" spans="1:8">
      <c r="A315" s="8" t="str">
        <f>ChartDataA!$DR$16</f>
        <v>yt 31 12 2020</v>
      </c>
      <c r="B315" s="2">
        <f>ChartDataA!$DR$17</f>
        <v>16.674690000000002</v>
      </c>
      <c r="C315" s="2">
        <f>ChartDataA!$DR$18</f>
        <v>3.8635839999999995</v>
      </c>
      <c r="D315" s="2">
        <f>ChartDataA!$DR$19</f>
        <v>13.594010000000003</v>
      </c>
      <c r="E315" s="2">
        <f>ChartDataA!$DR$20</f>
        <v>57.432753999999996</v>
      </c>
      <c r="F315" s="2">
        <f>ChartDataA!$DR$21</f>
        <v>7.9588610000000015</v>
      </c>
      <c r="G315" s="2">
        <f>ChartDataA!$DR$22</f>
        <v>6.7878829999999999</v>
      </c>
      <c r="H315" s="2">
        <f>ChartDataA!$DR$23</f>
        <v>11.537349000000006</v>
      </c>
    </row>
    <row r="316" spans="1:8">
      <c r="B316" s="2">
        <f>ChartDataA!$DS$17</f>
        <v>17.278797000000004</v>
      </c>
      <c r="C316" s="2">
        <f>ChartDataA!$DS$18</f>
        <v>1.4091780000000003</v>
      </c>
      <c r="D316" s="2">
        <f>ChartDataA!$DS$19</f>
        <v>13.192344000000002</v>
      </c>
      <c r="E316" s="2">
        <f>ChartDataA!$DS$20</f>
        <v>56.124096000000002</v>
      </c>
      <c r="F316" s="2">
        <f>ChartDataA!$DS$21</f>
        <v>7.809579000000002</v>
      </c>
      <c r="G316" s="2">
        <f>ChartDataA!$DS$22</f>
        <v>8.2938420000000015</v>
      </c>
      <c r="H316" s="2">
        <f>ChartDataA!$DS$23</f>
        <v>11.206201000000007</v>
      </c>
    </row>
    <row r="317" spans="1:8">
      <c r="B317" s="2">
        <f>ChartDataA!$DT$17</f>
        <v>17.639167000000004</v>
      </c>
      <c r="C317" s="2">
        <f>ChartDataA!$DT$18</f>
        <v>1.1556270000000002</v>
      </c>
      <c r="D317" s="2">
        <f>ChartDataA!$DT$19</f>
        <v>13.312262</v>
      </c>
      <c r="E317" s="2">
        <f>ChartDataA!$DT$20</f>
        <v>56.818081999999997</v>
      </c>
      <c r="F317" s="2">
        <f>ChartDataA!$DT$21</f>
        <v>8.2691980000000029</v>
      </c>
      <c r="G317" s="2">
        <f>ChartDataA!$DT$22</f>
        <v>8.4556160000000009</v>
      </c>
      <c r="H317" s="2">
        <f>ChartDataA!$DT$23</f>
        <v>10.783627999999993</v>
      </c>
    </row>
    <row r="318" spans="1:8">
      <c r="B318" s="2">
        <f>ChartDataA!$DU$17</f>
        <v>18.665809000000007</v>
      </c>
      <c r="C318" s="2">
        <f>ChartDataA!$DU$18</f>
        <v>0.90160700000000016</v>
      </c>
      <c r="D318" s="2">
        <f>ChartDataA!$DU$19</f>
        <v>13.001186000000001</v>
      </c>
      <c r="E318" s="2">
        <f>ChartDataA!$DU$20</f>
        <v>55.923372999999991</v>
      </c>
      <c r="F318" s="2">
        <f>ChartDataA!$DU$21</f>
        <v>8.2517050000000012</v>
      </c>
      <c r="G318" s="2">
        <f>ChartDataA!$DU$22</f>
        <v>8.4739369999999994</v>
      </c>
      <c r="H318" s="2">
        <f>ChartDataA!$DU$23</f>
        <v>9.9868980000000391</v>
      </c>
    </row>
    <row r="319" spans="1:8">
      <c r="B319" s="2">
        <f>ChartDataA!$DV$17</f>
        <v>14.728432000000003</v>
      </c>
      <c r="C319" s="2">
        <f>ChartDataA!$DV$18</f>
        <v>0.67084000000000021</v>
      </c>
      <c r="D319" s="2">
        <f>ChartDataA!$DV$19</f>
        <v>12.93186</v>
      </c>
      <c r="E319" s="2">
        <f>ChartDataA!$DV$20</f>
        <v>56.288710999999999</v>
      </c>
      <c r="F319" s="2">
        <f>ChartDataA!$DV$21</f>
        <v>8.1631480000000014</v>
      </c>
      <c r="G319" s="2">
        <f>ChartDataA!$DV$22</f>
        <v>8.3950779999999998</v>
      </c>
      <c r="H319" s="2">
        <f>ChartDataA!$DV$23</f>
        <v>9.9857620000000082</v>
      </c>
    </row>
    <row r="320" spans="1:8">
      <c r="B320" s="2">
        <f>ChartDataA!$DW$17</f>
        <v>12.584835000000002</v>
      </c>
      <c r="C320" s="2">
        <f>ChartDataA!$DW$18</f>
        <v>0.47146899999999997</v>
      </c>
      <c r="D320" s="2">
        <f>ChartDataA!$DW$19</f>
        <v>12.809377999999999</v>
      </c>
      <c r="E320" s="2">
        <f>ChartDataA!$DW$20</f>
        <v>55.93701999999999</v>
      </c>
      <c r="F320" s="2">
        <f>ChartDataA!$DW$21</f>
        <v>7.5901410000000009</v>
      </c>
      <c r="G320" s="2">
        <f>ChartDataA!$DW$22</f>
        <v>9.7223520000000008</v>
      </c>
      <c r="H320" s="2">
        <f>ChartDataA!$DW$23</f>
        <v>9.9168120000000499</v>
      </c>
    </row>
    <row r="321" spans="1:8">
      <c r="A321" s="8" t="str">
        <f>ChartDataA!$DX$16</f>
        <v>yt 30 06 2021</v>
      </c>
      <c r="B321" s="2">
        <f>ChartDataA!$DX$17</f>
        <v>11.692</v>
      </c>
      <c r="C321" s="2">
        <f>ChartDataA!$DX$18</f>
        <v>4.9292000000000002E-2</v>
      </c>
      <c r="D321" s="2">
        <f>ChartDataA!$DX$19</f>
        <v>12.843490000000003</v>
      </c>
      <c r="E321" s="2">
        <f>ChartDataA!$DX$20</f>
        <v>56.154247999999995</v>
      </c>
      <c r="F321" s="2">
        <f>ChartDataA!$DX$21</f>
        <v>7.4571680000000011</v>
      </c>
      <c r="G321" s="2">
        <f>ChartDataA!$DX$22</f>
        <v>10.279114999999999</v>
      </c>
      <c r="H321" s="2">
        <f>ChartDataA!$DX$23</f>
        <v>8.9264790000000289</v>
      </c>
    </row>
    <row r="322" spans="1:8">
      <c r="B322" s="2">
        <f>ChartDataA!$DY$17</f>
        <v>11.507415000000002</v>
      </c>
      <c r="C322" s="2">
        <f>ChartDataA!$DY$18</f>
        <v>4.9274999999999992E-2</v>
      </c>
      <c r="D322" s="2">
        <f>ChartDataA!$DY$19</f>
        <v>12.777424</v>
      </c>
      <c r="E322" s="2">
        <f>ChartDataA!$DY$20</f>
        <v>54.672238999999998</v>
      </c>
      <c r="F322" s="2">
        <f>ChartDataA!$DY$21</f>
        <v>7.5534280000000011</v>
      </c>
      <c r="G322" s="2">
        <f>ChartDataA!$DY$22</f>
        <v>11.087051000000001</v>
      </c>
      <c r="H322" s="2">
        <f>ChartDataA!$DY$23</f>
        <v>8.2923450000000258</v>
      </c>
    </row>
    <row r="323" spans="1:8">
      <c r="B323" s="2">
        <f>ChartDataA!$DZ$17</f>
        <v>12.600698000000003</v>
      </c>
      <c r="C323" s="2">
        <f>ChartDataA!$DZ$18</f>
        <v>5.0774E-2</v>
      </c>
      <c r="D323" s="2">
        <f>ChartDataA!$DZ$19</f>
        <v>12.95524</v>
      </c>
      <c r="E323" s="2">
        <f>ChartDataA!$DZ$20</f>
        <v>53.720175000000005</v>
      </c>
      <c r="F323" s="2">
        <f>ChartDataA!$DZ$21</f>
        <v>7.1394100000000007</v>
      </c>
      <c r="G323" s="2">
        <f>ChartDataA!$DZ$22</f>
        <v>12.682163000000003</v>
      </c>
      <c r="H323" s="2">
        <f>ChartDataA!$DZ$23</f>
        <v>8.6360380000000134</v>
      </c>
    </row>
    <row r="324" spans="1:8">
      <c r="B324" s="2">
        <f>ChartDataA!$EA$17</f>
        <v>14.238029000000003</v>
      </c>
      <c r="C324" s="2">
        <f>ChartDataA!$EA$18</f>
        <v>3.9016000000000009E-2</v>
      </c>
      <c r="D324" s="2">
        <f>ChartDataA!$EA$19</f>
        <v>12.947328000000002</v>
      </c>
      <c r="E324" s="2">
        <f>ChartDataA!$EA$20</f>
        <v>52.406868000000003</v>
      </c>
      <c r="F324" s="2">
        <f>ChartDataA!$EA$21</f>
        <v>7.0209050000000008</v>
      </c>
      <c r="G324" s="2">
        <f>ChartDataA!$EA$22</f>
        <v>14.129917000000004</v>
      </c>
      <c r="H324" s="2">
        <f>ChartDataA!$EA$23</f>
        <v>8.8277169999999927</v>
      </c>
    </row>
    <row r="325" spans="1:8">
      <c r="B325" s="2">
        <f>ChartDataA!$EB$17</f>
        <v>15.072659000000003</v>
      </c>
      <c r="C325" s="2">
        <f>ChartDataA!$EB$18</f>
        <v>3.7069000000000005E-2</v>
      </c>
      <c r="D325" s="2">
        <f>ChartDataA!$EB$19</f>
        <v>12.533998000000004</v>
      </c>
      <c r="E325" s="2">
        <f>ChartDataA!$EB$20</f>
        <v>50.969346999999992</v>
      </c>
      <c r="F325" s="2">
        <f>ChartDataA!$EB$21</f>
        <v>6.4925930000000012</v>
      </c>
      <c r="G325" s="2">
        <f>ChartDataA!$EB$22</f>
        <v>13.880262</v>
      </c>
      <c r="H325" s="2">
        <f>ChartDataA!$EB$23</f>
        <v>8.4387230000000102</v>
      </c>
    </row>
    <row r="326" spans="1:8">
      <c r="B326" s="2">
        <f>ChartDataA!$EC$17</f>
        <v>16.192151000000003</v>
      </c>
      <c r="C326" s="2">
        <f>ChartDataA!$EC$18</f>
        <v>3.8119E-2</v>
      </c>
      <c r="D326" s="2">
        <f>ChartDataA!$EC$19</f>
        <v>12.821759000000002</v>
      </c>
      <c r="E326" s="2">
        <f>ChartDataA!$EC$20</f>
        <v>49.984957000000001</v>
      </c>
      <c r="F326" s="2">
        <f>ChartDataA!$EC$21</f>
        <v>5.8292880000000009</v>
      </c>
      <c r="G326" s="2">
        <f>ChartDataA!$EC$22</f>
        <v>14.803268000000003</v>
      </c>
      <c r="H326" s="2">
        <f>ChartDataA!$EC$23</f>
        <v>9.1227439999999973</v>
      </c>
    </row>
    <row r="327" spans="1:8">
      <c r="A327" s="8" t="str">
        <f>ChartDataA!$ED$16</f>
        <v>yt 31 12 2021</v>
      </c>
      <c r="B327" s="2">
        <f>ChartDataA!$ED$17</f>
        <v>16.563683000000001</v>
      </c>
      <c r="C327" s="2">
        <f>ChartDataA!$ED$18</f>
        <v>3.7078999999999994E-2</v>
      </c>
      <c r="D327" s="2">
        <f>ChartDataA!$ED$19</f>
        <v>12.768581000000005</v>
      </c>
      <c r="E327" s="2">
        <f>ChartDataA!$ED$20</f>
        <v>50.275542999999999</v>
      </c>
      <c r="F327" s="2">
        <f>ChartDataA!$ED$21</f>
        <v>5.452032</v>
      </c>
      <c r="G327" s="2">
        <f>ChartDataA!$ED$22</f>
        <v>15.708768000000003</v>
      </c>
      <c r="H327" s="2">
        <f>ChartDataA!$ED$23</f>
        <v>9.2092600000000147</v>
      </c>
    </row>
    <row r="328" spans="1:8">
      <c r="B328" s="2">
        <f>ChartDataA!$EE$17</f>
        <v>16.142149</v>
      </c>
      <c r="C328" s="2">
        <f>ChartDataA!$EE$18</f>
        <v>2.8755000000000003E-2</v>
      </c>
      <c r="D328" s="2">
        <f>ChartDataA!$EE$19</f>
        <v>13.229182000000005</v>
      </c>
      <c r="E328" s="2">
        <f>ChartDataA!$EE$20</f>
        <v>51.582643000000004</v>
      </c>
      <c r="F328" s="2">
        <f>ChartDataA!$EE$21</f>
        <v>4.6623979999999996</v>
      </c>
      <c r="G328" s="2">
        <f>ChartDataA!$EE$22</f>
        <v>14.773985000000001</v>
      </c>
      <c r="H328" s="2">
        <f>ChartDataA!$EE$23</f>
        <v>10.339752000000004</v>
      </c>
    </row>
    <row r="329" spans="1:8">
      <c r="B329" s="2">
        <f>ChartDataA!$EF$17</f>
        <v>16.500123000000002</v>
      </c>
      <c r="C329" s="2">
        <f>ChartDataA!$EF$18</f>
        <v>2.9227000000000003E-2</v>
      </c>
      <c r="D329" s="2">
        <f>ChartDataA!$EF$19</f>
        <v>13.180346000000002</v>
      </c>
      <c r="E329" s="2">
        <f>ChartDataA!$EF$20</f>
        <v>52.858549000000004</v>
      </c>
      <c r="F329" s="2">
        <f>ChartDataA!$EF$21</f>
        <v>3.9493849999999995</v>
      </c>
      <c r="G329" s="2">
        <f>ChartDataA!$EF$22</f>
        <v>15.084706000000002</v>
      </c>
      <c r="H329" s="2">
        <f>ChartDataA!$EF$23</f>
        <v>11.233095000000034</v>
      </c>
    </row>
    <row r="330" spans="1:8">
      <c r="B330" s="2">
        <f>ChartDataA!$EG$17</f>
        <v>15.891796000000005</v>
      </c>
      <c r="C330" s="2">
        <f>ChartDataA!$EG$18</f>
        <v>3.7084000000000006E-2</v>
      </c>
      <c r="D330" s="2">
        <f>ChartDataA!$EG$19</f>
        <v>13.356450000000001</v>
      </c>
      <c r="E330" s="2">
        <f>ChartDataA!$EG$20</f>
        <v>56.145295000000004</v>
      </c>
      <c r="F330" s="2">
        <f>ChartDataA!$EG$21</f>
        <v>3.1565589999999992</v>
      </c>
      <c r="G330" s="2">
        <f>ChartDataA!$EG$22</f>
        <v>14.909613</v>
      </c>
      <c r="H330" s="2">
        <f>ChartDataA!$EG$23</f>
        <v>11.732727999999994</v>
      </c>
    </row>
    <row r="331" spans="1:8">
      <c r="B331" s="2">
        <f>ChartDataA!$EH$17</f>
        <v>16.105827000000009</v>
      </c>
      <c r="C331" s="2">
        <f>ChartDataA!$EH$18</f>
        <v>3.7162000000000008E-2</v>
      </c>
      <c r="D331" s="2">
        <f>ChartDataA!$EH$19</f>
        <v>13.639570000000001</v>
      </c>
      <c r="E331" s="2">
        <f>ChartDataA!$EH$20</f>
        <v>58.059067000000013</v>
      </c>
      <c r="F331" s="2">
        <f>ChartDataA!$EH$21</f>
        <v>2.487082</v>
      </c>
      <c r="G331" s="2">
        <f>ChartDataA!$EH$22</f>
        <v>14.402832</v>
      </c>
      <c r="H331" s="2">
        <f>ChartDataA!$EH$23</f>
        <v>12.201718</v>
      </c>
    </row>
    <row r="332" spans="1:8">
      <c r="B332" s="2">
        <f>ChartDataA!$EI$17</f>
        <v>16.340961000000007</v>
      </c>
      <c r="C332" s="2">
        <f>ChartDataA!$EI$18</f>
        <v>2.4361999999999998E-2</v>
      </c>
      <c r="D332" s="2">
        <f>ChartDataA!$EI$19</f>
        <v>13.848806000000002</v>
      </c>
      <c r="E332" s="2">
        <f>ChartDataA!$EI$20</f>
        <v>59.617332000000012</v>
      </c>
      <c r="F332" s="2">
        <f>ChartDataA!$EI$21</f>
        <v>2.0918320000000001</v>
      </c>
      <c r="G332" s="2">
        <f>ChartDataA!$EI$22</f>
        <v>12.652129999999998</v>
      </c>
      <c r="H332" s="2">
        <f>ChartDataA!$EI$23</f>
        <v>13.036616000000009</v>
      </c>
    </row>
    <row r="333" spans="1:8">
      <c r="A333" s="8" t="str">
        <f>ChartDataA!$EJ$16</f>
        <v>yt 30 06 2022</v>
      </c>
      <c r="B333" s="2">
        <f>ChartDataA!$EJ$17</f>
        <v>16.667310000000004</v>
      </c>
      <c r="C333" s="2">
        <f>ChartDataA!$EJ$18</f>
        <v>1.6589E-2</v>
      </c>
      <c r="D333" s="2">
        <f>ChartDataA!$EJ$19</f>
        <v>13.745657000000001</v>
      </c>
      <c r="E333" s="2">
        <f>ChartDataA!$EJ$20</f>
        <v>59.218590000000013</v>
      </c>
      <c r="F333" s="2">
        <f>ChartDataA!$EJ$21</f>
        <v>1.5679730000000001</v>
      </c>
      <c r="G333" s="2">
        <f>ChartDataA!$EJ$22</f>
        <v>11.646780999999999</v>
      </c>
      <c r="H333" s="2">
        <f>ChartDataA!$EJ$23</f>
        <v>13.485540999999998</v>
      </c>
    </row>
    <row r="334" spans="1:8">
      <c r="B334" s="2">
        <f>ChartDataA!$EK$17</f>
        <v>16.364433000000005</v>
      </c>
      <c r="C334" s="2">
        <f>ChartDataA!$EK$18</f>
        <v>1.6590000000000001E-2</v>
      </c>
      <c r="D334" s="2">
        <f>ChartDataA!$EK$19</f>
        <v>13.749276</v>
      </c>
      <c r="E334" s="2">
        <f>ChartDataA!$EK$20</f>
        <v>62.604411000000006</v>
      </c>
      <c r="F334" s="2">
        <f>ChartDataA!$EK$21</f>
        <v>1.0443140000000002</v>
      </c>
      <c r="G334" s="2">
        <f>ChartDataA!$EK$22</f>
        <v>10.834655</v>
      </c>
      <c r="H334" s="2">
        <f>ChartDataA!$EK$23</f>
        <v>14.54316</v>
      </c>
    </row>
    <row r="335" spans="1:8">
      <c r="B335" s="2">
        <f>ChartDataA!$EL$17</f>
        <v>16.066798000000006</v>
      </c>
      <c r="C335" s="2">
        <f>ChartDataA!$EL$18</f>
        <v>1.7041999999999998E-2</v>
      </c>
      <c r="D335" s="2">
        <f>ChartDataA!$EL$19</f>
        <v>13.640916000000001</v>
      </c>
      <c r="E335" s="2">
        <f>ChartDataA!$EL$20</f>
        <v>67.085304000000008</v>
      </c>
      <c r="F335" s="2">
        <f>ChartDataA!$EL$21</f>
        <v>1.0443140000000002</v>
      </c>
      <c r="G335" s="2">
        <f>ChartDataA!$EL$22</f>
        <v>9.0773120000000009</v>
      </c>
      <c r="H335" s="2">
        <f>ChartDataA!$EL$23</f>
        <v>16.714710999999994</v>
      </c>
    </row>
    <row r="336" spans="1:8">
      <c r="B336" s="2">
        <f>ChartDataA!$EM$17</f>
        <v>14.643073000000006</v>
      </c>
      <c r="C336" s="2">
        <f>ChartDataA!$EM$18</f>
        <v>1.7770999999999999E-2</v>
      </c>
      <c r="D336" s="2">
        <f>ChartDataA!$EM$19</f>
        <v>13.811433000000001</v>
      </c>
      <c r="E336" s="2">
        <f>ChartDataA!$EM$20</f>
        <v>70.349077000000008</v>
      </c>
      <c r="F336" s="2">
        <f>ChartDataA!$EM$21</f>
        <v>0.67471600000000009</v>
      </c>
      <c r="G336" s="2">
        <f>ChartDataA!$EM$22</f>
        <v>7.4205480000000019</v>
      </c>
      <c r="H336" s="2">
        <f>ChartDataA!$EM$23</f>
        <v>17.574110000000005</v>
      </c>
    </row>
    <row r="337" spans="1:8">
      <c r="B337" s="2">
        <f>ChartDataA!$EN$17</f>
        <v>14.857655000000005</v>
      </c>
      <c r="C337" s="2">
        <f>ChartDataA!$EN$18</f>
        <v>1.7489999999999995E-2</v>
      </c>
      <c r="D337" s="2">
        <f>ChartDataA!$EN$19</f>
        <v>13.351039</v>
      </c>
      <c r="E337" s="2">
        <f>ChartDataA!$EN$20</f>
        <v>72.311243000000005</v>
      </c>
      <c r="F337" s="2">
        <f>ChartDataA!$EN$21</f>
        <v>0.209873</v>
      </c>
      <c r="G337" s="2">
        <f>ChartDataA!$EN$22</f>
        <v>6.8267870000000013</v>
      </c>
      <c r="H337" s="2">
        <f>ChartDataA!$EN$23</f>
        <v>18.610511000000017</v>
      </c>
    </row>
    <row r="338" spans="1:8">
      <c r="B338" s="2">
        <f>ChartDataA!$EO$17</f>
        <v>14.216717000000003</v>
      </c>
      <c r="C338" s="2">
        <f>ChartDataA!$EO$18</f>
        <v>1.3271999999999999E-2</v>
      </c>
      <c r="D338" s="2">
        <f>ChartDataA!$EO$19</f>
        <v>12.593805000000003</v>
      </c>
      <c r="E338" s="2">
        <f>ChartDataA!$EO$20</f>
        <v>73.22347400000001</v>
      </c>
      <c r="F338" s="2">
        <f>ChartDataA!$EO$21</f>
        <v>2.3767000000000003E-2</v>
      </c>
      <c r="G338" s="2">
        <f>ChartDataA!$EO$22</f>
        <v>5.4556980000000017</v>
      </c>
      <c r="H338" s="2">
        <f>ChartDataA!$EO$23</f>
        <v>19.605014000000011</v>
      </c>
    </row>
    <row r="339" spans="1:8">
      <c r="A339" s="8" t="str">
        <f>ChartDataA!$EP$16</f>
        <v>yt 31 12 2022</v>
      </c>
      <c r="B339" s="2">
        <f>ChartDataA!$EP$17</f>
        <v>13.808403000000002</v>
      </c>
      <c r="C339" s="2">
        <f>ChartDataA!$EP$18</f>
        <v>6.8896999999999986E-2</v>
      </c>
      <c r="D339" s="2">
        <f>ChartDataA!$EP$19</f>
        <v>11.856446000000004</v>
      </c>
      <c r="E339" s="2">
        <f>ChartDataA!$EP$20</f>
        <v>73.045353000000006</v>
      </c>
      <c r="F339" s="2">
        <f>ChartDataA!$EP$21</f>
        <v>2.3767000000000003E-2</v>
      </c>
      <c r="G339" s="2">
        <f>ChartDataA!$EP$22</f>
        <v>4.0285560000000009</v>
      </c>
      <c r="H339" s="2">
        <f>ChartDataA!$EP$23</f>
        <v>20.988867000000013</v>
      </c>
    </row>
    <row r="340" spans="1:8">
      <c r="B340" s="2">
        <f>ChartDataA!$EQ$17</f>
        <v>13.838742000000002</v>
      </c>
      <c r="C340" s="2">
        <f>ChartDataA!$EQ$18</f>
        <v>6.8876999999999994E-2</v>
      </c>
      <c r="D340" s="2">
        <f>ChartDataA!$EQ$19</f>
        <v>11.061688000000002</v>
      </c>
      <c r="E340" s="2">
        <f>ChartDataA!$EQ$20</f>
        <v>71.099243000000001</v>
      </c>
      <c r="F340" s="2">
        <f>ChartDataA!$EQ$21</f>
        <v>5.1652000000000003E-2</v>
      </c>
      <c r="G340" s="2">
        <f>ChartDataA!$EQ$22</f>
        <v>3.2510190000000003</v>
      </c>
      <c r="H340" s="2">
        <f>ChartDataA!$EQ$23</f>
        <v>20.678742</v>
      </c>
    </row>
    <row r="341" spans="1:8">
      <c r="B341" s="2">
        <f>ChartDataA!$ER$17</f>
        <v>13.358907000000002</v>
      </c>
      <c r="C341" s="2">
        <f>ChartDataA!$ER$18</f>
        <v>6.7891999999999994E-2</v>
      </c>
      <c r="D341" s="2">
        <f>ChartDataA!$ER$19</f>
        <v>10.326105000000004</v>
      </c>
      <c r="E341" s="2">
        <f>ChartDataA!$ER$20</f>
        <v>67.469274000000013</v>
      </c>
      <c r="F341" s="2">
        <f>ChartDataA!$ER$21</f>
        <v>7.5802000000000008E-2</v>
      </c>
      <c r="G341" s="2">
        <f>ChartDataA!$ER$22</f>
        <v>2.4634969999999998</v>
      </c>
      <c r="H341" s="2">
        <f>ChartDataA!$ER$23</f>
        <v>19.81926</v>
      </c>
    </row>
    <row r="342" spans="1:8">
      <c r="B342" s="2">
        <f>ChartDataA!$ES$17</f>
        <v>13.292156</v>
      </c>
      <c r="C342" s="2">
        <f>ChartDataA!$ES$18</f>
        <v>5.9999000000000004E-2</v>
      </c>
      <c r="D342" s="2">
        <f>ChartDataA!$ES$19</f>
        <v>10.006970000000001</v>
      </c>
      <c r="E342" s="2">
        <f>ChartDataA!$ES$20</f>
        <v>61.504948000000006</v>
      </c>
      <c r="F342" s="2">
        <f>ChartDataA!$ES$21</f>
        <v>0.12290200000000001</v>
      </c>
      <c r="G342" s="2">
        <f>ChartDataA!$ES$22</f>
        <v>3.0768490000000002</v>
      </c>
      <c r="H342" s="2">
        <f>ChartDataA!$ES$23</f>
        <v>19.462665000000015</v>
      </c>
    </row>
    <row r="343" spans="1:8">
      <c r="B343" s="2">
        <f>ChartDataA!$ET$17</f>
        <v>12.636062000000001</v>
      </c>
      <c r="C343" s="2">
        <f>ChartDataA!$ET$18</f>
        <v>5.9921000000000002E-2</v>
      </c>
      <c r="D343" s="2">
        <f>ChartDataA!$ET$19</f>
        <v>9.7493700000000008</v>
      </c>
      <c r="E343" s="2">
        <f>ChartDataA!$ET$20</f>
        <v>58.520216000000005</v>
      </c>
      <c r="F343" s="2">
        <f>ChartDataA!$ET$21</f>
        <v>0.12279300000000001</v>
      </c>
      <c r="G343" s="2">
        <f>ChartDataA!$ET$22</f>
        <v>5.6798780000000004</v>
      </c>
      <c r="H343" s="2">
        <f>ChartDataA!$ET$23</f>
        <v>19.531749999999988</v>
      </c>
    </row>
    <row r="344" spans="1:8">
      <c r="B344" s="2">
        <f>ChartDataA!$EU$17</f>
        <v>11.780514000000002</v>
      </c>
      <c r="C344" s="2">
        <f>ChartDataA!$EU$18</f>
        <v>5.8439999999999999E-2</v>
      </c>
      <c r="D344" s="2">
        <f>ChartDataA!$EU$19</f>
        <v>9.194115</v>
      </c>
      <c r="E344" s="2">
        <f>ChartDataA!$EU$20</f>
        <v>56.143486000000003</v>
      </c>
      <c r="F344" s="2">
        <f>ChartDataA!$EU$21</f>
        <v>0.12280800000000001</v>
      </c>
      <c r="G344" s="2">
        <f>ChartDataA!$EU$22</f>
        <v>6.2436769999999999</v>
      </c>
      <c r="H344" s="2">
        <f>ChartDataA!$EU$23</f>
        <v>19.267520999999988</v>
      </c>
    </row>
    <row r="345" spans="1:8">
      <c r="A345" s="8" t="str">
        <f>ChartDataA!$EV$16</f>
        <v>yt 30 06 2023</v>
      </c>
      <c r="B345" s="2">
        <f>ChartDataA!$EV$17</f>
        <v>10.894304</v>
      </c>
      <c r="C345" s="2">
        <f>ChartDataA!$EV$18</f>
        <v>5.8413E-2</v>
      </c>
      <c r="D345" s="2">
        <f>ChartDataA!$EV$19</f>
        <v>8.9255849999999999</v>
      </c>
      <c r="E345" s="2">
        <f>ChartDataA!$EV$20</f>
        <v>54.965913</v>
      </c>
      <c r="F345" s="2">
        <f>ChartDataA!$EV$21</f>
        <v>0.12274299999999999</v>
      </c>
      <c r="G345" s="2">
        <f>ChartDataA!$EV$22</f>
        <v>12.005930000000001</v>
      </c>
      <c r="H345" s="2">
        <f>ChartDataA!$EV$23</f>
        <v>19.728050999999994</v>
      </c>
    </row>
    <row r="346" spans="1:8">
      <c r="B346" s="2">
        <f>ChartDataA!$EW$17</f>
        <v>11.150827</v>
      </c>
      <c r="C346" s="2">
        <f>ChartDataA!$EW$18</f>
        <v>5.8414000000000001E-2</v>
      </c>
      <c r="D346" s="2">
        <f>ChartDataA!$EW$19</f>
        <v>9.1401500000000002</v>
      </c>
      <c r="E346" s="2">
        <f>ChartDataA!$EW$20</f>
        <v>52.381377999999998</v>
      </c>
      <c r="F346" s="2">
        <f>ChartDataA!$EW$21</f>
        <v>0.12079300000000001</v>
      </c>
      <c r="G346" s="2">
        <f>ChartDataA!$EW$22</f>
        <v>14.015813000000001</v>
      </c>
      <c r="H346" s="2">
        <f>ChartDataA!$EW$23</f>
        <v>18.442504</v>
      </c>
    </row>
    <row r="347" spans="1:8">
      <c r="B347" s="2">
        <f>ChartDataA!$EX$17</f>
        <v>11.156928000000004</v>
      </c>
      <c r="C347" s="2">
        <f>ChartDataA!$EX$18</f>
        <v>0.25770199999999999</v>
      </c>
      <c r="D347" s="2">
        <f>ChartDataA!$EX$19</f>
        <v>9.0582509999999985</v>
      </c>
      <c r="E347" s="2">
        <f>ChartDataA!$EX$20</f>
        <v>47.774848999999996</v>
      </c>
      <c r="F347" s="2">
        <f>ChartDataA!$EX$21</f>
        <v>0.12079300000000001</v>
      </c>
      <c r="G347" s="2">
        <f>ChartDataA!$EX$22</f>
        <v>14.444403000000001</v>
      </c>
      <c r="H347" s="2">
        <f>ChartDataA!$EX$23</f>
        <v>16.453972000000007</v>
      </c>
    </row>
    <row r="348" spans="1:8">
      <c r="B348" s="2">
        <f>ChartDataA!$EY$17</f>
        <v>11.656829000000002</v>
      </c>
      <c r="C348" s="2">
        <f>ChartDataA!$EY$18</f>
        <v>0.48685800000000001</v>
      </c>
      <c r="D348" s="2">
        <f>ChartDataA!$EY$19</f>
        <v>8.8218309999999995</v>
      </c>
      <c r="E348" s="2">
        <f>ChartDataA!$EY$20</f>
        <v>45.074452999999998</v>
      </c>
      <c r="F348" s="2">
        <f>ChartDataA!$EY$21</f>
        <v>0.120791</v>
      </c>
      <c r="G348" s="2">
        <f>ChartDataA!$EY$22</f>
        <v>14.385318</v>
      </c>
      <c r="H348" s="2">
        <f>ChartDataA!$EY$23</f>
        <v>15.992821000000006</v>
      </c>
    </row>
    <row r="349" spans="1:8">
      <c r="B349" s="2">
        <f>ChartDataA!$EZ$17</f>
        <v>10.613551000000001</v>
      </c>
      <c r="C349" s="2">
        <f>ChartDataA!$EZ$18</f>
        <v>0.75144800000000012</v>
      </c>
      <c r="D349" s="2">
        <f>ChartDataA!$EZ$19</f>
        <v>9.310906000000001</v>
      </c>
      <c r="E349" s="2">
        <f>ChartDataA!$EZ$20</f>
        <v>43.563268000000001</v>
      </c>
      <c r="F349" s="2">
        <f>ChartDataA!$EZ$21</f>
        <v>0.120791</v>
      </c>
      <c r="G349" s="2">
        <f>ChartDataA!$EZ$22</f>
        <v>14.373858</v>
      </c>
      <c r="H349" s="2">
        <f>ChartDataA!$EZ$23</f>
        <v>15.775480000000002</v>
      </c>
    </row>
    <row r="350" spans="1:8">
      <c r="B350" s="2">
        <f>ChartDataA!$FA$17</f>
        <v>10.241014000000003</v>
      </c>
      <c r="C350" s="2">
        <f>ChartDataA!$FA$18</f>
        <v>0.87272099999999997</v>
      </c>
      <c r="D350" s="2">
        <f>ChartDataA!$FA$19</f>
        <v>9.7350159999999999</v>
      </c>
      <c r="E350" s="2">
        <f>ChartDataA!$FA$20</f>
        <v>42.287576000000008</v>
      </c>
      <c r="F350" s="2">
        <f>ChartDataA!$FA$21</f>
        <v>0.120791</v>
      </c>
      <c r="G350" s="2">
        <f>ChartDataA!$FA$22</f>
        <v>19.871883</v>
      </c>
      <c r="H350" s="2">
        <f>ChartDataA!$FA$23</f>
        <v>14.703438999999989</v>
      </c>
    </row>
    <row r="351" spans="1:8">
      <c r="A351" s="8" t="str">
        <f>ChartDataA!$FB$16</f>
        <v>yt 31 12 2023</v>
      </c>
      <c r="B351" s="2">
        <f>ChartDataA!$FB$17</f>
        <v>10.369183000000003</v>
      </c>
      <c r="C351" s="2">
        <f>ChartDataA!$FB$18</f>
        <v>0.98486600000000002</v>
      </c>
      <c r="D351" s="2">
        <f>ChartDataA!$FB$19</f>
        <v>10.344220999999997</v>
      </c>
      <c r="E351" s="2">
        <f>ChartDataA!$FB$20</f>
        <v>40.562522000000008</v>
      </c>
      <c r="F351" s="2">
        <f>ChartDataA!$FB$21</f>
        <v>0.120791</v>
      </c>
      <c r="G351" s="2">
        <f>ChartDataA!$FB$22</f>
        <v>23.323397000000003</v>
      </c>
      <c r="H351" s="2">
        <f>ChartDataA!$FB$23</f>
        <v>14.078472000000005</v>
      </c>
    </row>
    <row r="352" spans="1:8">
      <c r="B352" s="2">
        <f>ChartDataA!$FC$17</f>
        <v>10.639405000000004</v>
      </c>
      <c r="C352" s="2">
        <f>ChartDataA!$FC$18</f>
        <v>1.578986</v>
      </c>
      <c r="D352" s="2">
        <f>ChartDataA!$FC$19</f>
        <v>10.539691000000001</v>
      </c>
      <c r="E352" s="2">
        <f>ChartDataA!$FC$20</f>
        <v>39.443419000000006</v>
      </c>
      <c r="F352" s="2">
        <f>ChartDataA!$FC$21</f>
        <v>7.2491E-2</v>
      </c>
      <c r="G352" s="2">
        <f>ChartDataA!$FC$22</f>
        <v>25.735192000000001</v>
      </c>
      <c r="H352" s="2">
        <f>ChartDataA!$FC$23</f>
        <v>13.292675999999986</v>
      </c>
    </row>
    <row r="353" spans="1:8">
      <c r="B353" s="2">
        <f>ChartDataA!$FD$17</f>
        <v>10.618507000000001</v>
      </c>
      <c r="C353" s="2">
        <f>ChartDataA!$FD$18</f>
        <v>1.959147</v>
      </c>
      <c r="D353" s="2">
        <f>ChartDataA!$FD$19</f>
        <v>10.702241000000001</v>
      </c>
      <c r="E353" s="2">
        <f>ChartDataA!$FD$20</f>
        <v>38.847592000000006</v>
      </c>
      <c r="F353" s="2">
        <f>ChartDataA!$FD$21</f>
        <v>4.8341000000000009E-2</v>
      </c>
      <c r="G353" s="2">
        <f>ChartDataA!$FD$22</f>
        <v>26.579207000000004</v>
      </c>
      <c r="H353" s="2">
        <f>ChartDataA!$FD$23</f>
        <v>12.848947999999979</v>
      </c>
    </row>
    <row r="354" spans="1:8">
      <c r="B354" s="2">
        <f>ChartDataA!$FE$17</f>
        <v>10.393075000000001</v>
      </c>
      <c r="C354" s="2">
        <f>ChartDataA!$FE$18</f>
        <v>2.3722210000000001</v>
      </c>
      <c r="D354" s="2">
        <f>ChartDataA!$FE$19</f>
        <v>10.605376</v>
      </c>
      <c r="E354" s="2">
        <f>ChartDataA!$FE$20</f>
        <v>38.730407</v>
      </c>
      <c r="F354" s="2">
        <f>ChartDataA!$FE$21</f>
        <v>4.1E-5</v>
      </c>
      <c r="G354" s="2">
        <f>ChartDataA!$FE$22</f>
        <v>25.125287</v>
      </c>
      <c r="H354" s="2">
        <f>ChartDataA!$FE$23</f>
        <v>12.521352999999991</v>
      </c>
    </row>
    <row r="355" spans="1:8">
      <c r="B355" s="2">
        <f>ChartDataA!$FF$17</f>
        <v>10.469265000000002</v>
      </c>
      <c r="C355" s="2">
        <f>ChartDataA!$FF$18</f>
        <v>2.7095190000000002</v>
      </c>
      <c r="D355" s="2">
        <f>ChartDataA!$FF$19</f>
        <v>10.563011000000001</v>
      </c>
      <c r="E355" s="2">
        <f>ChartDataA!$FF$20</f>
        <v>37.924093999999997</v>
      </c>
      <c r="F355" s="2">
        <f>ChartDataA!$FF$21</f>
        <v>4.1E-5</v>
      </c>
      <c r="G355" s="2">
        <f>ChartDataA!$FF$22</f>
        <v>22.217972</v>
      </c>
      <c r="H355" s="2">
        <f>ChartDataA!$FF$23</f>
        <v>12.359095000000025</v>
      </c>
    </row>
    <row r="356" spans="1:8">
      <c r="B356" s="2">
        <f>ChartDataA!$FG$17</f>
        <v>10.814835</v>
      </c>
      <c r="C356" s="2">
        <f>ChartDataA!$FG$18</f>
        <v>3.1541300000000003</v>
      </c>
      <c r="D356" s="2">
        <f>ChartDataA!$FG$19</f>
        <v>10.701390999999999</v>
      </c>
      <c r="E356" s="2">
        <f>ChartDataA!$FG$20</f>
        <v>38.392541999999999</v>
      </c>
      <c r="F356" s="2">
        <f>ChartDataA!$FG$21</f>
        <v>2.6000000000000002E-5</v>
      </c>
      <c r="G356" s="2">
        <f>ChartDataA!$FG$22</f>
        <v>22.281488999999997</v>
      </c>
      <c r="H356" s="2">
        <f>ChartDataA!$FG$23</f>
        <v>12.242583000000025</v>
      </c>
    </row>
    <row r="357" spans="1:8">
      <c r="A357" s="8" t="str">
        <f>ChartDataA!$FH$16</f>
        <v>yt 30 06 2024</v>
      </c>
      <c r="B357" s="2">
        <f>ChartDataA!$FH$17</f>
        <v>10.980941000000001</v>
      </c>
      <c r="C357" s="2">
        <f>ChartDataA!$FH$18</f>
        <v>3.362295</v>
      </c>
      <c r="D357" s="2">
        <f>ChartDataA!$FH$19</f>
        <v>10.591296</v>
      </c>
      <c r="E357" s="2">
        <f>ChartDataA!$FH$20</f>
        <v>37.829640999999995</v>
      </c>
      <c r="F357" s="2">
        <f>ChartDataA!$FH$21</f>
        <v>5.0000000000000004E-6</v>
      </c>
      <c r="G357" s="2">
        <f>ChartDataA!$FH$22</f>
        <v>17.324798999999999</v>
      </c>
      <c r="H357" s="2">
        <f>ChartDataA!$FH$23</f>
        <v>11.539887000000022</v>
      </c>
    </row>
    <row r="358" spans="1:8">
      <c r="B358" s="2">
        <f>ChartDataA!$FI$17</f>
        <v>11.984320000000004</v>
      </c>
      <c r="C358" s="2">
        <f>ChartDataA!$FI$18</f>
        <v>3.6879990000000009</v>
      </c>
      <c r="D358" s="2">
        <f>ChartDataA!$FI$19</f>
        <v>10.590621000000002</v>
      </c>
      <c r="E358" s="2">
        <f>ChartDataA!$FI$20</f>
        <v>35.830119999999994</v>
      </c>
      <c r="F358" s="2">
        <f>ChartDataA!$FI$21</f>
        <v>5.0000000000000004E-6</v>
      </c>
      <c r="G358" s="2">
        <f>ChartDataA!$FI$22</f>
        <v>15.314906000000001</v>
      </c>
      <c r="H358" s="2">
        <f>ChartDataA!$FI$23</f>
        <v>11.85744099999998</v>
      </c>
    </row>
    <row r="359" spans="1:8">
      <c r="B359" s="2">
        <f>ChartDataA!$FJ$17</f>
        <v>12.962391000000006</v>
      </c>
      <c r="C359" s="2">
        <f>ChartDataA!$FJ$18</f>
        <v>3.8440430000000001</v>
      </c>
      <c r="D359" s="2">
        <f>ChartDataA!$FJ$19</f>
        <v>9.877046</v>
      </c>
      <c r="E359" s="2">
        <f>ChartDataA!$FJ$20</f>
        <v>35.370129000000006</v>
      </c>
      <c r="F359" s="2">
        <f>ChartDataA!$FJ$21</f>
        <v>5.0000000000000004E-6</v>
      </c>
      <c r="G359" s="2">
        <f>ChartDataA!$FJ$22</f>
        <v>14.858345999999999</v>
      </c>
      <c r="H359" s="2">
        <f>ChartDataA!$FJ$23</f>
        <v>11.500825999999982</v>
      </c>
    </row>
    <row r="360" spans="1:8">
      <c r="B360" s="2">
        <f>ChartDataA!$FK$17</f>
        <v>12.739520000000001</v>
      </c>
      <c r="C360" s="2">
        <f>ChartDataA!$FK$18</f>
        <v>3.9547800000000004</v>
      </c>
      <c r="D360" s="2">
        <f>ChartDataA!$FK$19</f>
        <v>9.5816530000000011</v>
      </c>
      <c r="E360" s="2">
        <f>ChartDataA!$FK$20</f>
        <v>33.591235999999995</v>
      </c>
      <c r="F360" s="2">
        <f>ChartDataA!$FK$21</f>
        <v>5.0000000000000004E-6</v>
      </c>
      <c r="G360" s="2">
        <f>ChartDataA!$FK$22</f>
        <v>14.823066000000001</v>
      </c>
      <c r="H360" s="2">
        <f>ChartDataA!$FK$23</f>
        <v>11.416407000000007</v>
      </c>
    </row>
    <row r="361" spans="1:8">
      <c r="B361" s="2">
        <f>ChartDataA!$FL$17</f>
        <v>12.792328000000001</v>
      </c>
      <c r="C361" s="2">
        <f>ChartDataA!$FL$18</f>
        <v>4.1346660000000002</v>
      </c>
      <c r="D361" s="2">
        <f>ChartDataA!$FL$19</f>
        <v>9.5067000000000004</v>
      </c>
      <c r="E361" s="2">
        <f>ChartDataA!$FL$20</f>
        <v>32.777383</v>
      </c>
      <c r="F361" s="2">
        <f>ChartDataA!$FL$21</f>
        <v>5.0000000000000004E-6</v>
      </c>
      <c r="G361" s="2">
        <f>ChartDataA!$FL$22</f>
        <v>14.793281</v>
      </c>
      <c r="H361" s="2">
        <f>ChartDataA!$FL$23</f>
        <v>12.772682999999994</v>
      </c>
    </row>
    <row r="362" spans="1:8">
      <c r="B362" s="2">
        <f>ChartDataA!$FM$17</f>
        <v>13.265257999999999</v>
      </c>
      <c r="C362" s="2">
        <f>ChartDataA!$FM$18</f>
        <v>4.0832880000000005</v>
      </c>
      <c r="D362" s="2">
        <f>ChartDataA!$FM$19</f>
        <v>9.4934509999999985</v>
      </c>
      <c r="E362" s="2">
        <f>ChartDataA!$FM$20</f>
        <v>32.641314000000008</v>
      </c>
      <c r="F362" s="2">
        <f>ChartDataA!$FM$21</f>
        <v>5.0000000000000004E-6</v>
      </c>
      <c r="G362" s="2">
        <f>ChartDataA!$FM$22</f>
        <v>9.2405800000000013</v>
      </c>
      <c r="H362" s="2">
        <f>ChartDataA!$FM$23</f>
        <v>13.207956999999986</v>
      </c>
    </row>
    <row r="363" spans="1:8">
      <c r="A363" s="8" t="str">
        <f>ChartDataA!$FN$16</f>
        <v>yt 31 12 2024</v>
      </c>
      <c r="B363" s="2">
        <f>ChartDataA!$FN$17</f>
        <v>13.347468000000001</v>
      </c>
      <c r="C363" s="2">
        <f>ChartDataA!$FN$18</f>
        <v>3.9155180000000005</v>
      </c>
      <c r="D363" s="2">
        <f>ChartDataA!$FN$19</f>
        <v>8.4580450000000003</v>
      </c>
      <c r="E363" s="2">
        <f>ChartDataA!$FN$20</f>
        <v>30.230235</v>
      </c>
      <c r="F363" s="2">
        <f>ChartDataA!$FN$21</f>
        <v>5.0000000000000004E-6</v>
      </c>
      <c r="G363" s="2">
        <f>ChartDataA!$FN$22</f>
        <v>5.7851099999999995</v>
      </c>
      <c r="H363" s="2">
        <f>ChartDataA!$FN$23</f>
        <v>11.777887</v>
      </c>
    </row>
    <row r="364" spans="1:8">
      <c r="A364" s="8"/>
    </row>
    <row r="365" spans="1:8">
      <c r="A365" s="8"/>
    </row>
    <row r="366" spans="1:8">
      <c r="A366" s="8"/>
    </row>
    <row r="367" spans="1:8">
      <c r="A367" s="8"/>
    </row>
    <row r="368" spans="1:8">
      <c r="A368" s="8"/>
    </row>
    <row r="369" spans="1:1">
      <c r="A369" s="8"/>
    </row>
    <row r="370" spans="1:1">
      <c r="A370" s="8"/>
    </row>
    <row r="371" spans="1:1">
      <c r="A371" s="8"/>
    </row>
    <row r="372" spans="1:1">
      <c r="A372" s="8"/>
    </row>
    <row r="373" spans="1:1">
      <c r="A373" s="8"/>
    </row>
    <row r="374" spans="1:1">
      <c r="A374" s="8"/>
    </row>
    <row r="375" spans="1:1">
      <c r="A375" s="8"/>
    </row>
    <row r="376" spans="1:1">
      <c r="A376" s="8"/>
    </row>
    <row r="377" spans="1:1">
      <c r="A377" s="8"/>
    </row>
    <row r="378" spans="1:1">
      <c r="A378" s="8"/>
    </row>
    <row r="379" spans="1:1">
      <c r="A379" s="8"/>
    </row>
    <row r="380" spans="1:1">
      <c r="A380" s="8"/>
    </row>
    <row r="381" spans="1:1">
      <c r="A381" s="8"/>
    </row>
    <row r="382" spans="1:1">
      <c r="A382" s="8"/>
    </row>
    <row r="383" spans="1:1">
      <c r="A383" s="8"/>
    </row>
    <row r="384" spans="1:1">
      <c r="A384" s="8"/>
    </row>
    <row r="386" spans="1:8">
      <c r="B386" s="2" t="str">
        <f>ChartDataA!$A$29</f>
        <v>Non EU-27</v>
      </c>
      <c r="C386" s="2" t="str">
        <f>ChartDataA!$A$30</f>
        <v>CzechRepublic</v>
      </c>
      <c r="D386" s="2" t="str">
        <f>ChartDataA!$A$31</f>
        <v>Denmark</v>
      </c>
      <c r="E386" s="2" t="str">
        <f>ChartDataA!$A$32</f>
        <v>Germany</v>
      </c>
      <c r="F386" s="2" t="str">
        <f>ChartDataA!$A$33</f>
        <v>Italy</v>
      </c>
      <c r="G386" s="2" t="str">
        <f>ChartDataA!$A$34</f>
        <v>Slovakia</v>
      </c>
      <c r="H386" s="2" t="str">
        <f>ChartDataA!$A$35</f>
        <v>Other EU-27</v>
      </c>
    </row>
    <row r="387" spans="1:8">
      <c r="A387" s="8" t="str">
        <f>ChartDataA!$B$28</f>
        <v>yt 31 12 2010</v>
      </c>
      <c r="B387" s="2">
        <f>ChartDataA!$B$29</f>
        <v>1.0609000000000002</v>
      </c>
      <c r="C387" s="2">
        <f>ChartDataA!$B$30</f>
        <v>2.7161</v>
      </c>
      <c r="D387" s="2">
        <f>ChartDataA!$B$31</f>
        <v>2.2373000000000003</v>
      </c>
      <c r="E387" s="2">
        <f>ChartDataA!$B$32</f>
        <v>64.880499999999998</v>
      </c>
      <c r="F387" s="2">
        <f>ChartDataA!$B$33</f>
        <v>0</v>
      </c>
      <c r="G387" s="2">
        <f>ChartDataA!$B$34</f>
        <v>5.3600000000000002E-2</v>
      </c>
      <c r="H387" s="2">
        <f>ChartDataA!$B$35</f>
        <v>2.1745999999999839</v>
      </c>
    </row>
    <row r="388" spans="1:8">
      <c r="B388" s="2">
        <f>ChartDataA!$C$29</f>
        <v>1.1137000000000001</v>
      </c>
      <c r="C388" s="2">
        <f>ChartDataA!$C$30</f>
        <v>2.7161</v>
      </c>
      <c r="D388" s="2">
        <f>ChartDataA!$C$31</f>
        <v>2.2302000000000008</v>
      </c>
      <c r="E388" s="2">
        <f>ChartDataA!$C$32</f>
        <v>68.404599999999988</v>
      </c>
      <c r="F388" s="2">
        <f>ChartDataA!$C$33</f>
        <v>0</v>
      </c>
      <c r="G388" s="2">
        <f>ChartDataA!$C$34</f>
        <v>0.26100000000000001</v>
      </c>
      <c r="H388" s="2">
        <f>ChartDataA!$C$35</f>
        <v>1.9903000000000191</v>
      </c>
    </row>
    <row r="389" spans="1:8">
      <c r="B389" s="2">
        <f>ChartDataA!$D$29</f>
        <v>1.2467000000000001</v>
      </c>
      <c r="C389" s="2">
        <f>ChartDataA!$D$30</f>
        <v>2.3544</v>
      </c>
      <c r="D389" s="2">
        <f>ChartDataA!$D$31</f>
        <v>2.0304000000000002</v>
      </c>
      <c r="E389" s="2">
        <f>ChartDataA!$D$32</f>
        <v>70.667299999999997</v>
      </c>
      <c r="F389" s="2">
        <f>ChartDataA!$D$33</f>
        <v>0</v>
      </c>
      <c r="G389" s="2">
        <f>ChartDataA!$D$34</f>
        <v>0.4914</v>
      </c>
      <c r="H389" s="2">
        <f>ChartDataA!$D$35</f>
        <v>1.7849000000000217</v>
      </c>
    </row>
    <row r="390" spans="1:8">
      <c r="B390" s="2">
        <f>ChartDataA!$E$29</f>
        <v>1.6064000000000001</v>
      </c>
      <c r="C390" s="2">
        <f>ChartDataA!$E$30</f>
        <v>1.8857000000000004</v>
      </c>
      <c r="D390" s="2">
        <f>ChartDataA!$E$31</f>
        <v>2.0067000000000004</v>
      </c>
      <c r="E390" s="2">
        <f>ChartDataA!$E$32</f>
        <v>71.134799999999998</v>
      </c>
      <c r="F390" s="2">
        <f>ChartDataA!$E$33</f>
        <v>0</v>
      </c>
      <c r="G390" s="2">
        <f>ChartDataA!$E$34</f>
        <v>0.74650000000000005</v>
      </c>
      <c r="H390" s="2">
        <f>ChartDataA!$E$35</f>
        <v>1.7336000000000098</v>
      </c>
    </row>
    <row r="391" spans="1:8">
      <c r="B391" s="2">
        <f>ChartDataA!$F$29</f>
        <v>1.7230000000000001</v>
      </c>
      <c r="C391" s="2">
        <f>ChartDataA!$F$30</f>
        <v>1.3459000000000003</v>
      </c>
      <c r="D391" s="2">
        <f>ChartDataA!$F$31</f>
        <v>1.7192000000000003</v>
      </c>
      <c r="E391" s="2">
        <f>ChartDataA!$F$32</f>
        <v>67.616800000000012</v>
      </c>
      <c r="F391" s="2">
        <f>ChartDataA!$F$33</f>
        <v>0</v>
      </c>
      <c r="G391" s="2">
        <f>ChartDataA!$F$34</f>
        <v>0.81179999999999997</v>
      </c>
      <c r="H391" s="2">
        <f>ChartDataA!$F$35</f>
        <v>1.8593999999999937</v>
      </c>
    </row>
    <row r="392" spans="1:8">
      <c r="B392" s="2">
        <f>ChartDataA!$G$29</f>
        <v>1.7162000000000002</v>
      </c>
      <c r="C392" s="2">
        <f>ChartDataA!$G$30</f>
        <v>0.96890000000000009</v>
      </c>
      <c r="D392" s="2">
        <f>ChartDataA!$G$31</f>
        <v>1.4003000000000001</v>
      </c>
      <c r="E392" s="2">
        <f>ChartDataA!$G$32</f>
        <v>64.483400000000003</v>
      </c>
      <c r="F392" s="2">
        <f>ChartDataA!$G$33</f>
        <v>0</v>
      </c>
      <c r="G392" s="2">
        <f>ChartDataA!$G$34</f>
        <v>0.82729999999999992</v>
      </c>
      <c r="H392" s="2">
        <f>ChartDataA!$G$35</f>
        <v>1.932200000000023</v>
      </c>
    </row>
    <row r="393" spans="1:8">
      <c r="A393" s="8" t="str">
        <f>ChartDataA!$H$28</f>
        <v>yt 30 06 2011</v>
      </c>
      <c r="B393" s="2">
        <f>ChartDataA!$H$29</f>
        <v>1.7949999999999999</v>
      </c>
      <c r="C393" s="2">
        <f>ChartDataA!$H$30</f>
        <v>0.60299999999999998</v>
      </c>
      <c r="D393" s="2">
        <f>ChartDataA!$H$31</f>
        <v>1.1469</v>
      </c>
      <c r="E393" s="2">
        <f>ChartDataA!$H$32</f>
        <v>60.232200000000013</v>
      </c>
      <c r="F393" s="2">
        <f>ChartDataA!$H$33</f>
        <v>0</v>
      </c>
      <c r="G393" s="2">
        <f>ChartDataA!$H$34</f>
        <v>0.82729999999999992</v>
      </c>
      <c r="H393" s="2">
        <f>ChartDataA!$H$35</f>
        <v>1.9842000000000013</v>
      </c>
    </row>
    <row r="394" spans="1:8">
      <c r="B394" s="2">
        <f>ChartDataA!$I$29</f>
        <v>1.7521000000000004</v>
      </c>
      <c r="C394" s="2">
        <f>ChartDataA!$I$30</f>
        <v>0.56300000000000006</v>
      </c>
      <c r="D394" s="2">
        <f>ChartDataA!$I$31</f>
        <v>1.0225</v>
      </c>
      <c r="E394" s="2">
        <f>ChartDataA!$I$32</f>
        <v>56.554900000000011</v>
      </c>
      <c r="F394" s="2">
        <f>ChartDataA!$I$33</f>
        <v>0</v>
      </c>
      <c r="G394" s="2">
        <f>ChartDataA!$I$34</f>
        <v>0.85059999999999991</v>
      </c>
      <c r="H394" s="2">
        <f>ChartDataA!$I$35</f>
        <v>1.7773999999999788</v>
      </c>
    </row>
    <row r="395" spans="1:8">
      <c r="B395" s="2">
        <f>ChartDataA!$J$29</f>
        <v>1.8271000000000004</v>
      </c>
      <c r="C395" s="2">
        <f>ChartDataA!$J$30</f>
        <v>0.66859999999999997</v>
      </c>
      <c r="D395" s="2">
        <f>ChartDataA!$J$31</f>
        <v>0.70369999999999999</v>
      </c>
      <c r="E395" s="2">
        <f>ChartDataA!$J$32</f>
        <v>51.940400000000011</v>
      </c>
      <c r="F395" s="2">
        <f>ChartDataA!$J$33</f>
        <v>0</v>
      </c>
      <c r="G395" s="2">
        <f>ChartDataA!$J$34</f>
        <v>0.85059999999999991</v>
      </c>
      <c r="H395" s="2">
        <f>ChartDataA!$J$35</f>
        <v>1.7839999999999776</v>
      </c>
    </row>
    <row r="396" spans="1:8">
      <c r="B396" s="2">
        <f>ChartDataA!$K$29</f>
        <v>1.8069000000000004</v>
      </c>
      <c r="C396" s="2">
        <f>ChartDataA!$K$30</f>
        <v>0.69780000000000009</v>
      </c>
      <c r="D396" s="2">
        <f>ChartDataA!$K$31</f>
        <v>0.73180000000000001</v>
      </c>
      <c r="E396" s="2">
        <f>ChartDataA!$K$32</f>
        <v>49.785200000000003</v>
      </c>
      <c r="F396" s="2">
        <f>ChartDataA!$K$33</f>
        <v>0</v>
      </c>
      <c r="G396" s="2">
        <f>ChartDataA!$K$34</f>
        <v>0.85059999999999991</v>
      </c>
      <c r="H396" s="2">
        <f>ChartDataA!$K$35</f>
        <v>1.7656999999999954</v>
      </c>
    </row>
    <row r="397" spans="1:8">
      <c r="B397" s="2">
        <f>ChartDataA!$L$29</f>
        <v>1.8049999999999999</v>
      </c>
      <c r="C397" s="2">
        <f>ChartDataA!$L$30</f>
        <v>0.56490000000000007</v>
      </c>
      <c r="D397" s="2">
        <f>ChartDataA!$L$31</f>
        <v>0.42880000000000001</v>
      </c>
      <c r="E397" s="2">
        <f>ChartDataA!$L$32</f>
        <v>45.778700000000015</v>
      </c>
      <c r="F397" s="2">
        <f>ChartDataA!$L$33</f>
        <v>0</v>
      </c>
      <c r="G397" s="2">
        <f>ChartDataA!$L$34</f>
        <v>0.82379999999999998</v>
      </c>
      <c r="H397" s="2">
        <f>ChartDataA!$L$35</f>
        <v>1.8125999999999962</v>
      </c>
    </row>
    <row r="398" spans="1:8">
      <c r="B398" s="2">
        <f>ChartDataA!$M$29</f>
        <v>1.8216999999999999</v>
      </c>
      <c r="C398" s="2">
        <f>ChartDataA!$M$30</f>
        <v>0.55870000000000009</v>
      </c>
      <c r="D398" s="2">
        <f>ChartDataA!$M$31</f>
        <v>0.23230000000000001</v>
      </c>
      <c r="E398" s="2">
        <f>ChartDataA!$M$32</f>
        <v>41.063699999999997</v>
      </c>
      <c r="F398" s="2">
        <f>ChartDataA!$M$33</f>
        <v>0</v>
      </c>
      <c r="G398" s="2">
        <f>ChartDataA!$M$34</f>
        <v>1.0505</v>
      </c>
      <c r="H398" s="2">
        <f>ChartDataA!$M$35</f>
        <v>1.958500000000015</v>
      </c>
    </row>
    <row r="399" spans="1:8">
      <c r="A399" s="8" t="str">
        <f>ChartDataA!$N$28</f>
        <v>yt 31 12 2011</v>
      </c>
      <c r="B399" s="2">
        <f>ChartDataA!$N$29</f>
        <v>1.8689000000000002</v>
      </c>
      <c r="C399" s="2">
        <f>ChartDataA!$N$30</f>
        <v>0.55620000000000003</v>
      </c>
      <c r="D399" s="2">
        <f>ChartDataA!$N$31</f>
        <v>0.23230000000000001</v>
      </c>
      <c r="E399" s="2">
        <f>ChartDataA!$N$32</f>
        <v>39.918299999999995</v>
      </c>
      <c r="F399" s="2">
        <f>ChartDataA!$N$33</f>
        <v>0</v>
      </c>
      <c r="G399" s="2">
        <f>ChartDataA!$N$34</f>
        <v>1.0840999999999998</v>
      </c>
      <c r="H399" s="2">
        <f>ChartDataA!$N$35</f>
        <v>2.1340000000000074</v>
      </c>
    </row>
    <row r="400" spans="1:8">
      <c r="B400" s="2">
        <f>ChartDataA!$O$29</f>
        <v>1.7383</v>
      </c>
      <c r="C400" s="2">
        <f>ChartDataA!$O$30</f>
        <v>0.55620000000000003</v>
      </c>
      <c r="D400" s="2">
        <f>ChartDataA!$O$31</f>
        <v>0.21230000000000002</v>
      </c>
      <c r="E400" s="2">
        <f>ChartDataA!$O$32</f>
        <v>35.647700000000007</v>
      </c>
      <c r="F400" s="2">
        <f>ChartDataA!$O$33</f>
        <v>0</v>
      </c>
      <c r="G400" s="2">
        <f>ChartDataA!$O$34</f>
        <v>0.90569999999999995</v>
      </c>
      <c r="H400" s="2">
        <f>ChartDataA!$O$35</f>
        <v>2.5234999999999914</v>
      </c>
    </row>
    <row r="401" spans="1:8">
      <c r="B401" s="2">
        <f>ChartDataA!$P$29</f>
        <v>1.6834000000000002</v>
      </c>
      <c r="C401" s="2">
        <f>ChartDataA!$P$30</f>
        <v>0.55620000000000003</v>
      </c>
      <c r="D401" s="2">
        <f>ChartDataA!$P$31</f>
        <v>0.2084</v>
      </c>
      <c r="E401" s="2">
        <f>ChartDataA!$P$32</f>
        <v>29.947899999999997</v>
      </c>
      <c r="F401" s="2">
        <f>ChartDataA!$P$33</f>
        <v>1.72E-2</v>
      </c>
      <c r="G401" s="2">
        <f>ChartDataA!$P$34</f>
        <v>0.67530000000000012</v>
      </c>
      <c r="H401" s="2">
        <f>ChartDataA!$P$35</f>
        <v>2.6442000000000014</v>
      </c>
    </row>
    <row r="402" spans="1:8">
      <c r="B402" s="2">
        <f>ChartDataA!$Q$29</f>
        <v>1.3655999999999999</v>
      </c>
      <c r="C402" s="2">
        <f>ChartDataA!$Q$30</f>
        <v>0.55620000000000003</v>
      </c>
      <c r="D402" s="2">
        <f>ChartDataA!$Q$31</f>
        <v>0.2084</v>
      </c>
      <c r="E402" s="2">
        <f>ChartDataA!$Q$32</f>
        <v>26.033000000000001</v>
      </c>
      <c r="F402" s="2">
        <f>ChartDataA!$Q$33</f>
        <v>1.72E-2</v>
      </c>
      <c r="G402" s="2">
        <f>ChartDataA!$Q$34</f>
        <v>0.42020000000000007</v>
      </c>
      <c r="H402" s="2">
        <f>ChartDataA!$Q$35</f>
        <v>2.6152999999999977</v>
      </c>
    </row>
    <row r="403" spans="1:8">
      <c r="B403" s="2">
        <f>ChartDataA!$R$29</f>
        <v>1.363</v>
      </c>
      <c r="C403" s="2">
        <f>ChartDataA!$R$30</f>
        <v>0.55580000000000007</v>
      </c>
      <c r="D403" s="2">
        <f>ChartDataA!$R$31</f>
        <v>0.2084</v>
      </c>
      <c r="E403" s="2">
        <f>ChartDataA!$R$32</f>
        <v>23.9559</v>
      </c>
      <c r="F403" s="2">
        <f>ChartDataA!$R$33</f>
        <v>1.72E-2</v>
      </c>
      <c r="G403" s="2">
        <f>ChartDataA!$R$34</f>
        <v>0.35490000000000005</v>
      </c>
      <c r="H403" s="2">
        <f>ChartDataA!$R$35</f>
        <v>2.4524000000000008</v>
      </c>
    </row>
    <row r="404" spans="1:8">
      <c r="B404" s="2">
        <f>ChartDataA!$S$29</f>
        <v>1.3733000000000002</v>
      </c>
      <c r="C404" s="2">
        <f>ChartDataA!$S$30</f>
        <v>0.55580000000000007</v>
      </c>
      <c r="D404" s="2">
        <f>ChartDataA!$S$31</f>
        <v>0.2084</v>
      </c>
      <c r="E404" s="2">
        <f>ChartDataA!$S$32</f>
        <v>23.616500000000002</v>
      </c>
      <c r="F404" s="2">
        <f>ChartDataA!$S$33</f>
        <v>1.72E-2</v>
      </c>
      <c r="G404" s="2">
        <f>ChartDataA!$S$34</f>
        <v>0.33050000000000002</v>
      </c>
      <c r="H404" s="2">
        <f>ChartDataA!$S$35</f>
        <v>2.3776999999999973</v>
      </c>
    </row>
    <row r="405" spans="1:8">
      <c r="A405" s="8" t="str">
        <f>ChartDataA!$T$28</f>
        <v>yt 30 06 2012</v>
      </c>
      <c r="B405" s="2">
        <f>ChartDataA!$T$29</f>
        <v>1.3327</v>
      </c>
      <c r="C405" s="2">
        <f>ChartDataA!$T$30</f>
        <v>0.55659999999999998</v>
      </c>
      <c r="D405" s="2">
        <f>ChartDataA!$T$31</f>
        <v>0.2084</v>
      </c>
      <c r="E405" s="2">
        <f>ChartDataA!$T$32</f>
        <v>21.924700000000001</v>
      </c>
      <c r="F405" s="2">
        <f>ChartDataA!$T$33</f>
        <v>1.72E-2</v>
      </c>
      <c r="G405" s="2">
        <f>ChartDataA!$T$34</f>
        <v>0.35289999999999999</v>
      </c>
      <c r="H405" s="2">
        <f>ChartDataA!$T$35</f>
        <v>2.3148999999999944</v>
      </c>
    </row>
    <row r="406" spans="1:8">
      <c r="B406" s="2">
        <f>ChartDataA!$U$29</f>
        <v>1.4003999999999999</v>
      </c>
      <c r="C406" s="2">
        <f>ChartDataA!$U$30</f>
        <v>0.55659999999999998</v>
      </c>
      <c r="D406" s="2">
        <f>ChartDataA!$U$31</f>
        <v>0.2084</v>
      </c>
      <c r="E406" s="2">
        <f>ChartDataA!$U$32</f>
        <v>21.2622</v>
      </c>
      <c r="F406" s="2">
        <f>ChartDataA!$U$33</f>
        <v>1.72E-2</v>
      </c>
      <c r="G406" s="2">
        <f>ChartDataA!$U$34</f>
        <v>0.33959999999999996</v>
      </c>
      <c r="H406" s="2">
        <f>ChartDataA!$U$35</f>
        <v>2.2072000000000003</v>
      </c>
    </row>
    <row r="407" spans="1:8">
      <c r="B407" s="2">
        <f>ChartDataA!$V$29</f>
        <v>1.3526</v>
      </c>
      <c r="C407" s="2">
        <f>ChartDataA!$V$30</f>
        <v>0.27200000000000002</v>
      </c>
      <c r="D407" s="2">
        <f>ChartDataA!$V$31</f>
        <v>9.6000000000000002E-2</v>
      </c>
      <c r="E407" s="2">
        <f>ChartDataA!$V$32</f>
        <v>18.474100000000004</v>
      </c>
      <c r="F407" s="2">
        <f>ChartDataA!$V$33</f>
        <v>0.11080000000000001</v>
      </c>
      <c r="G407" s="2">
        <f>ChartDataA!$V$34</f>
        <v>0.39439999999999997</v>
      </c>
      <c r="H407" s="2">
        <f>ChartDataA!$V$35</f>
        <v>2.0609999999999964</v>
      </c>
    </row>
    <row r="408" spans="1:8">
      <c r="B408" s="2">
        <f>ChartDataA!$W$29</f>
        <v>1.4361000000000002</v>
      </c>
      <c r="C408" s="2">
        <f>ChartDataA!$W$30</f>
        <v>0.13290000000000002</v>
      </c>
      <c r="D408" s="2">
        <f>ChartDataA!$W$31</f>
        <v>0.12</v>
      </c>
      <c r="E408" s="2">
        <f>ChartDataA!$W$32</f>
        <v>16.560599999999997</v>
      </c>
      <c r="F408" s="2">
        <f>ChartDataA!$W$33</f>
        <v>0.11560000000000001</v>
      </c>
      <c r="G408" s="2">
        <f>ChartDataA!$W$34</f>
        <v>0.39439999999999997</v>
      </c>
      <c r="H408" s="2">
        <f>ChartDataA!$W$35</f>
        <v>1.884800000000002</v>
      </c>
    </row>
    <row r="409" spans="1:8">
      <c r="B409" s="2">
        <f>ChartDataA!$X$29</f>
        <v>1.4981</v>
      </c>
      <c r="C409" s="2">
        <f>ChartDataA!$X$30</f>
        <v>8.0000000000000004E-4</v>
      </c>
      <c r="D409" s="2">
        <f>ChartDataA!$X$31</f>
        <v>0.12</v>
      </c>
      <c r="E409" s="2">
        <f>ChartDataA!$X$32</f>
        <v>14.733199999999997</v>
      </c>
      <c r="F409" s="2">
        <f>ChartDataA!$X$33</f>
        <v>0.11560000000000001</v>
      </c>
      <c r="G409" s="2">
        <f>ChartDataA!$X$34</f>
        <v>0.41559999999999997</v>
      </c>
      <c r="H409" s="2">
        <f>ChartDataA!$X$35</f>
        <v>1.724000000000002</v>
      </c>
    </row>
    <row r="410" spans="1:8">
      <c r="B410" s="2">
        <f>ChartDataA!$Y$29</f>
        <v>1.8215999999999999</v>
      </c>
      <c r="C410" s="2">
        <f>ChartDataA!$Y$30</f>
        <v>8.0000000000000004E-4</v>
      </c>
      <c r="D410" s="2">
        <f>ChartDataA!$Y$31</f>
        <v>0.12</v>
      </c>
      <c r="E410" s="2">
        <f>ChartDataA!$Y$32</f>
        <v>14.120900000000001</v>
      </c>
      <c r="F410" s="2">
        <f>ChartDataA!$Y$33</f>
        <v>0.11560000000000001</v>
      </c>
      <c r="G410" s="2">
        <f>ChartDataA!$Y$34</f>
        <v>0.18890000000000004</v>
      </c>
      <c r="H410" s="2">
        <f>ChartDataA!$Y$35</f>
        <v>1.5641000000000016</v>
      </c>
    </row>
    <row r="411" spans="1:8">
      <c r="A411" s="8" t="str">
        <f>ChartDataA!$Z$28</f>
        <v>yt 31 12 2012</v>
      </c>
      <c r="B411" s="2">
        <f>ChartDataA!$Z$29</f>
        <v>2.0813999999999999</v>
      </c>
      <c r="C411" s="2">
        <f>ChartDataA!$Z$30</f>
        <v>8.0000000000000004E-4</v>
      </c>
      <c r="D411" s="2">
        <f>ChartDataA!$Z$31</f>
        <v>0.14400000000000002</v>
      </c>
      <c r="E411" s="2">
        <f>ChartDataA!$Z$32</f>
        <v>13.4407</v>
      </c>
      <c r="F411" s="2">
        <f>ChartDataA!$Z$33</f>
        <v>0.11560000000000001</v>
      </c>
      <c r="G411" s="2">
        <f>ChartDataA!$Z$34</f>
        <v>0.15530000000000002</v>
      </c>
      <c r="H411" s="2">
        <f>ChartDataA!$Z$35</f>
        <v>1.3436000000000021</v>
      </c>
    </row>
    <row r="412" spans="1:8">
      <c r="B412" s="2">
        <f>ChartDataA!$AA$29</f>
        <v>2.1646000000000001</v>
      </c>
      <c r="C412" s="2">
        <f>ChartDataA!$AA$30</f>
        <v>8.0000000000000004E-4</v>
      </c>
      <c r="D412" s="2">
        <f>ChartDataA!$AA$31</f>
        <v>0.1474</v>
      </c>
      <c r="E412" s="2">
        <f>ChartDataA!$AA$32</f>
        <v>13.8924</v>
      </c>
      <c r="F412" s="2">
        <f>ChartDataA!$AA$33</f>
        <v>0.11560000000000001</v>
      </c>
      <c r="G412" s="2">
        <f>ChartDataA!$AA$34</f>
        <v>0.12630000000000002</v>
      </c>
      <c r="H412" s="2">
        <f>ChartDataA!$AA$35</f>
        <v>0.90410000000000323</v>
      </c>
    </row>
    <row r="413" spans="1:8">
      <c r="B413" s="2">
        <f>ChartDataA!$AB$29</f>
        <v>2.2031999999999998</v>
      </c>
      <c r="C413" s="2">
        <f>ChartDataA!$AB$30</f>
        <v>9.0000000000000008E-4</v>
      </c>
      <c r="D413" s="2">
        <f>ChartDataA!$AB$31</f>
        <v>0.1474</v>
      </c>
      <c r="E413" s="2">
        <f>ChartDataA!$AB$32</f>
        <v>13.4199</v>
      </c>
      <c r="F413" s="2">
        <f>ChartDataA!$AB$33</f>
        <v>0.1004</v>
      </c>
      <c r="G413" s="2">
        <f>ChartDataA!$AB$34</f>
        <v>0.12630000000000002</v>
      </c>
      <c r="H413" s="2">
        <f>ChartDataA!$AB$35</f>
        <v>0.74680000000000213</v>
      </c>
    </row>
    <row r="414" spans="1:8">
      <c r="B414" s="2">
        <f>ChartDataA!$AC$29</f>
        <v>2.3756999999999997</v>
      </c>
      <c r="C414" s="2">
        <f>ChartDataA!$AC$30</f>
        <v>9.0000000000000008E-4</v>
      </c>
      <c r="D414" s="2">
        <f>ChartDataA!$AC$31</f>
        <v>0.1474</v>
      </c>
      <c r="E414" s="2">
        <f>ChartDataA!$AC$32</f>
        <v>13.8797</v>
      </c>
      <c r="F414" s="2">
        <f>ChartDataA!$AC$33</f>
        <v>0.1004</v>
      </c>
      <c r="G414" s="2">
        <f>ChartDataA!$AC$34</f>
        <v>0.12630000000000002</v>
      </c>
      <c r="H414" s="2">
        <f>ChartDataA!$AC$35</f>
        <v>0.85130000000000017</v>
      </c>
    </row>
    <row r="415" spans="1:8">
      <c r="B415" s="2">
        <f>ChartDataA!$AD$29</f>
        <v>2.4018999999999995</v>
      </c>
      <c r="C415" s="2">
        <f>ChartDataA!$AD$30</f>
        <v>2.4899999999999999E-2</v>
      </c>
      <c r="D415" s="2">
        <f>ChartDataA!$AD$31</f>
        <v>0.1474</v>
      </c>
      <c r="E415" s="2">
        <f>ChartDataA!$AD$32</f>
        <v>14.2606</v>
      </c>
      <c r="F415" s="2">
        <f>ChartDataA!$AD$33</f>
        <v>0.1004</v>
      </c>
      <c r="G415" s="2">
        <f>ChartDataA!$AD$34</f>
        <v>0.16400000000000001</v>
      </c>
      <c r="H415" s="2">
        <f>ChartDataA!$AD$35</f>
        <v>0.82660000000000089</v>
      </c>
    </row>
    <row r="416" spans="1:8">
      <c r="B416" s="2">
        <f>ChartDataA!$AE$29</f>
        <v>2.4787999999999997</v>
      </c>
      <c r="C416" s="2">
        <f>ChartDataA!$AE$30</f>
        <v>2.4899999999999999E-2</v>
      </c>
      <c r="D416" s="2">
        <f>ChartDataA!$AE$31</f>
        <v>0.1474</v>
      </c>
      <c r="E416" s="2">
        <f>ChartDataA!$AE$32</f>
        <v>14.886000000000003</v>
      </c>
      <c r="F416" s="2">
        <f>ChartDataA!$AE$33</f>
        <v>0.1004</v>
      </c>
      <c r="G416" s="2">
        <f>ChartDataA!$AE$34</f>
        <v>0.14610000000000004</v>
      </c>
      <c r="H416" s="2">
        <f>ChartDataA!$AE$35</f>
        <v>0.74309999999999476</v>
      </c>
    </row>
    <row r="417" spans="1:8">
      <c r="A417" s="8" t="str">
        <f>ChartDataA!$AF$28</f>
        <v>yt 30 06 2013</v>
      </c>
      <c r="B417" s="2">
        <f>ChartDataA!$AF$29</f>
        <v>2.5236000000000001</v>
      </c>
      <c r="C417" s="2">
        <f>ChartDataA!$AF$30</f>
        <v>2.4100000000000003E-2</v>
      </c>
      <c r="D417" s="2">
        <f>ChartDataA!$AF$31</f>
        <v>0.1474</v>
      </c>
      <c r="E417" s="2">
        <f>ChartDataA!$AF$32</f>
        <v>16.948499999999999</v>
      </c>
      <c r="F417" s="2">
        <f>ChartDataA!$AF$33</f>
        <v>0.15020000000000003</v>
      </c>
      <c r="G417" s="2">
        <f>ChartDataA!$AF$34</f>
        <v>0.15120000000000003</v>
      </c>
      <c r="H417" s="2">
        <f>ChartDataA!$AF$35</f>
        <v>0.76309999999999789</v>
      </c>
    </row>
    <row r="418" spans="1:8">
      <c r="B418" s="2">
        <f>ChartDataA!$AG$29</f>
        <v>2.5829</v>
      </c>
      <c r="C418" s="2">
        <f>ChartDataA!$AG$30</f>
        <v>2.4200000000000003E-2</v>
      </c>
      <c r="D418" s="2">
        <f>ChartDataA!$AG$31</f>
        <v>0.1474</v>
      </c>
      <c r="E418" s="2">
        <f>ChartDataA!$AG$32</f>
        <v>19.796400000000002</v>
      </c>
      <c r="F418" s="2">
        <f>ChartDataA!$AG$33</f>
        <v>0.48610000000000003</v>
      </c>
      <c r="G418" s="2">
        <f>ChartDataA!$AG$34</f>
        <v>0.18809999999999999</v>
      </c>
      <c r="H418" s="2">
        <f>ChartDataA!$AG$35</f>
        <v>0.73989999999999512</v>
      </c>
    </row>
    <row r="419" spans="1:8">
      <c r="B419" s="2">
        <f>ChartDataA!$AH$29</f>
        <v>2.6634000000000002</v>
      </c>
      <c r="C419" s="2">
        <f>ChartDataA!$AH$30</f>
        <v>2.4200000000000003E-2</v>
      </c>
      <c r="D419" s="2">
        <f>ChartDataA!$AH$31</f>
        <v>0.1474</v>
      </c>
      <c r="E419" s="2">
        <f>ChartDataA!$AH$32</f>
        <v>26.940200000000004</v>
      </c>
      <c r="F419" s="2">
        <f>ChartDataA!$AH$33</f>
        <v>0.65360000000000018</v>
      </c>
      <c r="G419" s="2">
        <f>ChartDataA!$AH$34</f>
        <v>0.157</v>
      </c>
      <c r="H419" s="2">
        <f>ChartDataA!$AH$35</f>
        <v>0.96399999999999508</v>
      </c>
    </row>
    <row r="420" spans="1:8">
      <c r="B420" s="2">
        <f>ChartDataA!$AI$29</f>
        <v>2.6686000000000001</v>
      </c>
      <c r="C420" s="2">
        <f>ChartDataA!$AI$30</f>
        <v>0.80600000000000016</v>
      </c>
      <c r="D420" s="2">
        <f>ChartDataA!$AI$31</f>
        <v>7.5400000000000009E-2</v>
      </c>
      <c r="E420" s="2">
        <f>ChartDataA!$AI$32</f>
        <v>33.200400000000002</v>
      </c>
      <c r="F420" s="2">
        <f>ChartDataA!$AI$33</f>
        <v>1.0373000000000001</v>
      </c>
      <c r="G420" s="2">
        <f>ChartDataA!$AI$34</f>
        <v>0.157</v>
      </c>
      <c r="H420" s="2">
        <f>ChartDataA!$AI$35</f>
        <v>1.1135999999999981</v>
      </c>
    </row>
    <row r="421" spans="1:8">
      <c r="B421" s="2">
        <f>ChartDataA!$AJ$29</f>
        <v>2.8782000000000001</v>
      </c>
      <c r="C421" s="2">
        <f>ChartDataA!$AJ$30</f>
        <v>0.80600000000000016</v>
      </c>
      <c r="D421" s="2">
        <f>ChartDataA!$AJ$31</f>
        <v>0.12340000000000001</v>
      </c>
      <c r="E421" s="2">
        <f>ChartDataA!$AJ$32</f>
        <v>39.283700000000003</v>
      </c>
      <c r="F421" s="2">
        <f>ChartDataA!$AJ$33</f>
        <v>1.7692000000000003</v>
      </c>
      <c r="G421" s="2">
        <f>ChartDataA!$AJ$34</f>
        <v>0.17180000000000001</v>
      </c>
      <c r="H421" s="2">
        <f>ChartDataA!$AJ$35</f>
        <v>1.3033000000000001</v>
      </c>
    </row>
    <row r="422" spans="1:8">
      <c r="B422" s="2">
        <f>ChartDataA!$AK$29</f>
        <v>2.9093000000000004</v>
      </c>
      <c r="C422" s="2">
        <f>ChartDataA!$AK$30</f>
        <v>0.80600000000000016</v>
      </c>
      <c r="D422" s="2">
        <f>ChartDataA!$AK$31</f>
        <v>0.21940000000000001</v>
      </c>
      <c r="E422" s="2">
        <f>ChartDataA!$AK$32</f>
        <v>41.49</v>
      </c>
      <c r="F422" s="2">
        <f>ChartDataA!$AK$33</f>
        <v>2.1737000000000002</v>
      </c>
      <c r="G422" s="2">
        <f>ChartDataA!$AK$34</f>
        <v>0.19510000000000002</v>
      </c>
      <c r="H422" s="2">
        <f>ChartDataA!$AK$35</f>
        <v>1.4576000000000136</v>
      </c>
    </row>
    <row r="423" spans="1:8">
      <c r="A423" s="8" t="str">
        <f>ChartDataA!$AL$28</f>
        <v>yt 31 12 2013</v>
      </c>
      <c r="B423" s="2">
        <f>ChartDataA!$AL$29</f>
        <v>2.9736000000000002</v>
      </c>
      <c r="C423" s="2">
        <f>ChartDataA!$AL$30</f>
        <v>0.80600000000000016</v>
      </c>
      <c r="D423" s="2">
        <f>ChartDataA!$AL$31</f>
        <v>0.19540000000000002</v>
      </c>
      <c r="E423" s="2">
        <f>ChartDataA!$AL$32</f>
        <v>43.513299999999994</v>
      </c>
      <c r="F423" s="2">
        <f>ChartDataA!$AL$33</f>
        <v>2.1737000000000002</v>
      </c>
      <c r="G423" s="2">
        <f>ChartDataA!$AL$34</f>
        <v>0.19510000000000002</v>
      </c>
      <c r="H423" s="2">
        <f>ChartDataA!$AL$35</f>
        <v>1.3813000000000173</v>
      </c>
    </row>
    <row r="424" spans="1:8">
      <c r="B424" s="2">
        <f>ChartDataA!$AM$29</f>
        <v>3.3222000000000005</v>
      </c>
      <c r="C424" s="2">
        <f>ChartDataA!$AM$30</f>
        <v>0.82360000000000011</v>
      </c>
      <c r="D424" s="2">
        <f>ChartDataA!$AM$31</f>
        <v>0.21540000000000001</v>
      </c>
      <c r="E424" s="2">
        <f>ChartDataA!$AM$32</f>
        <v>47.832299999999996</v>
      </c>
      <c r="F424" s="2">
        <f>ChartDataA!$AM$33</f>
        <v>2.1737000000000002</v>
      </c>
      <c r="G424" s="2">
        <f>ChartDataA!$AM$34</f>
        <v>0.19510000000000002</v>
      </c>
      <c r="H424" s="2">
        <f>ChartDataA!$AM$35</f>
        <v>1.5129000000000019</v>
      </c>
    </row>
    <row r="425" spans="1:8">
      <c r="B425" s="2">
        <f>ChartDataA!$AN$29</f>
        <v>3.4273000000000002</v>
      </c>
      <c r="C425" s="2">
        <f>ChartDataA!$AN$30</f>
        <v>0.93980000000000019</v>
      </c>
      <c r="D425" s="2">
        <f>ChartDataA!$AN$31</f>
        <v>0.23880000000000001</v>
      </c>
      <c r="E425" s="2">
        <f>ChartDataA!$AN$32</f>
        <v>55.679099999999998</v>
      </c>
      <c r="F425" s="2">
        <f>ChartDataA!$AN$33</f>
        <v>2.1717000000000004</v>
      </c>
      <c r="G425" s="2">
        <f>ChartDataA!$AN$34</f>
        <v>0.24110000000000004</v>
      </c>
      <c r="H425" s="2">
        <f>ChartDataA!$AN$35</f>
        <v>1.6598999999999933</v>
      </c>
    </row>
    <row r="426" spans="1:8">
      <c r="B426" s="2">
        <f>ChartDataA!$AO$29</f>
        <v>3.3377000000000003</v>
      </c>
      <c r="C426" s="2">
        <f>ChartDataA!$AO$30</f>
        <v>1.0744</v>
      </c>
      <c r="D426" s="2">
        <f>ChartDataA!$AO$31</f>
        <v>0.23880000000000001</v>
      </c>
      <c r="E426" s="2">
        <f>ChartDataA!$AO$32</f>
        <v>64.173299999999998</v>
      </c>
      <c r="F426" s="2">
        <f>ChartDataA!$AO$33</f>
        <v>2.1717000000000004</v>
      </c>
      <c r="G426" s="2">
        <f>ChartDataA!$AO$34</f>
        <v>0.24120000000000003</v>
      </c>
      <c r="H426" s="2">
        <f>ChartDataA!$AO$35</f>
        <v>3.0409999999999968</v>
      </c>
    </row>
    <row r="427" spans="1:8">
      <c r="B427" s="2">
        <f>ChartDataA!$AP$29</f>
        <v>3.3666000000000005</v>
      </c>
      <c r="C427" s="2">
        <f>ChartDataA!$AP$30</f>
        <v>1.4003000000000001</v>
      </c>
      <c r="D427" s="2">
        <f>ChartDataA!$AP$31</f>
        <v>0.23880000000000001</v>
      </c>
      <c r="E427" s="2">
        <f>ChartDataA!$AP$32</f>
        <v>70.024199999999993</v>
      </c>
      <c r="F427" s="2">
        <f>ChartDataA!$AP$33</f>
        <v>2.1717000000000004</v>
      </c>
      <c r="G427" s="2">
        <f>ChartDataA!$AP$34</f>
        <v>0.20350000000000004</v>
      </c>
      <c r="H427" s="2">
        <f>ChartDataA!$AP$35</f>
        <v>3.2871000000000095</v>
      </c>
    </row>
    <row r="428" spans="1:8">
      <c r="B428" s="2">
        <f>ChartDataA!$AQ$29</f>
        <v>3.3266000000000004</v>
      </c>
      <c r="C428" s="2">
        <f>ChartDataA!$AQ$30</f>
        <v>1.6478000000000002</v>
      </c>
      <c r="D428" s="2">
        <f>ChartDataA!$AQ$31</f>
        <v>0.23900000000000002</v>
      </c>
      <c r="E428" s="2">
        <f>ChartDataA!$AQ$32</f>
        <v>75.874200000000016</v>
      </c>
      <c r="F428" s="2">
        <f>ChartDataA!$AQ$33</f>
        <v>2.1717000000000004</v>
      </c>
      <c r="G428" s="2">
        <f>ChartDataA!$AQ$34</f>
        <v>0.20470000000000002</v>
      </c>
      <c r="H428" s="2">
        <f>ChartDataA!$AQ$35</f>
        <v>3.6111999999999966</v>
      </c>
    </row>
    <row r="429" spans="1:8">
      <c r="A429" s="8" t="str">
        <f>ChartDataA!$AR$28</f>
        <v>yt 30 06 2014</v>
      </c>
      <c r="B429" s="2">
        <f>ChartDataA!$AR$29</f>
        <v>3.3191000000000002</v>
      </c>
      <c r="C429" s="2">
        <f>ChartDataA!$AR$30</f>
        <v>2.1012000000000004</v>
      </c>
      <c r="D429" s="2">
        <f>ChartDataA!$AR$31</f>
        <v>0.23910000000000001</v>
      </c>
      <c r="E429" s="2">
        <f>ChartDataA!$AR$32</f>
        <v>78.573700000000017</v>
      </c>
      <c r="F429" s="2">
        <f>ChartDataA!$AR$33</f>
        <v>2.3392000000000004</v>
      </c>
      <c r="G429" s="2">
        <f>ChartDataA!$AR$34</f>
        <v>0.2223</v>
      </c>
      <c r="H429" s="2">
        <f>ChartDataA!$AR$35</f>
        <v>3.9768999999999863</v>
      </c>
    </row>
    <row r="430" spans="1:8">
      <c r="B430" s="2">
        <f>ChartDataA!$AS$29</f>
        <v>3.2714000000000003</v>
      </c>
      <c r="C430" s="2">
        <f>ChartDataA!$AS$30</f>
        <v>2.4882</v>
      </c>
      <c r="D430" s="2">
        <f>ChartDataA!$AS$31</f>
        <v>0.2392</v>
      </c>
      <c r="E430" s="2">
        <f>ChartDataA!$AS$32</f>
        <v>77.460600000000014</v>
      </c>
      <c r="F430" s="2">
        <f>ChartDataA!$AS$33</f>
        <v>2.0032999999999999</v>
      </c>
      <c r="G430" s="2">
        <f>ChartDataA!$AS$34</f>
        <v>0.17539999999999997</v>
      </c>
      <c r="H430" s="2">
        <f>ChartDataA!$AS$35</f>
        <v>4.5923999999999978</v>
      </c>
    </row>
    <row r="431" spans="1:8">
      <c r="B431" s="2">
        <f>ChartDataA!$AT$29</f>
        <v>3.3170000000000006</v>
      </c>
      <c r="C431" s="2">
        <f>ChartDataA!$AT$30</f>
        <v>2.6227</v>
      </c>
      <c r="D431" s="2">
        <f>ChartDataA!$AT$31</f>
        <v>0.2152</v>
      </c>
      <c r="E431" s="2">
        <f>ChartDataA!$AT$32</f>
        <v>72.548000000000016</v>
      </c>
      <c r="F431" s="2">
        <f>ChartDataA!$AT$33</f>
        <v>1.7422</v>
      </c>
      <c r="G431" s="2">
        <f>ChartDataA!$AT$34</f>
        <v>0.1517</v>
      </c>
      <c r="H431" s="2">
        <f>ChartDataA!$AT$35</f>
        <v>4.6085999999999672</v>
      </c>
    </row>
    <row r="432" spans="1:8">
      <c r="B432" s="2">
        <f>ChartDataA!$AU$29</f>
        <v>3.2067000000000005</v>
      </c>
      <c r="C432" s="2">
        <f>ChartDataA!$AU$30</f>
        <v>2.6354000000000002</v>
      </c>
      <c r="D432" s="2">
        <f>ChartDataA!$AU$31</f>
        <v>0.19119999999999998</v>
      </c>
      <c r="E432" s="2">
        <f>ChartDataA!$AU$32</f>
        <v>69.80510000000001</v>
      </c>
      <c r="F432" s="2">
        <f>ChartDataA!$AU$33</f>
        <v>1.3537000000000001</v>
      </c>
      <c r="G432" s="2">
        <f>ChartDataA!$AU$34</f>
        <v>0.1517</v>
      </c>
      <c r="H432" s="2">
        <f>ChartDataA!$AU$35</f>
        <v>4.8604999999999734</v>
      </c>
    </row>
    <row r="433" spans="1:8">
      <c r="B433" s="2">
        <f>ChartDataA!$AV$29</f>
        <v>3.1234000000000002</v>
      </c>
      <c r="C433" s="2">
        <f>ChartDataA!$AV$30</f>
        <v>3.3207000000000004</v>
      </c>
      <c r="D433" s="2">
        <f>ChartDataA!$AV$31</f>
        <v>0.24880000000000002</v>
      </c>
      <c r="E433" s="2">
        <f>ChartDataA!$AV$32</f>
        <v>68.742500000000021</v>
      </c>
      <c r="F433" s="2">
        <f>ChartDataA!$AV$33</f>
        <v>0.62180000000000002</v>
      </c>
      <c r="G433" s="2">
        <f>ChartDataA!$AV$34</f>
        <v>0.13769999999999999</v>
      </c>
      <c r="H433" s="2">
        <f>ChartDataA!$AV$35</f>
        <v>5.0880000000000081</v>
      </c>
    </row>
    <row r="434" spans="1:8">
      <c r="B434" s="2">
        <f>ChartDataA!$AW$29</f>
        <v>2.7822</v>
      </c>
      <c r="C434" s="2">
        <f>ChartDataA!$AW$30</f>
        <v>3.7258000000000004</v>
      </c>
      <c r="D434" s="2">
        <f>ChartDataA!$AW$31</f>
        <v>0.15280000000000002</v>
      </c>
      <c r="E434" s="2">
        <f>ChartDataA!$AW$32</f>
        <v>71.039400000000015</v>
      </c>
      <c r="F434" s="2">
        <f>ChartDataA!$AW$33</f>
        <v>0.21730000000000002</v>
      </c>
      <c r="G434" s="2">
        <f>ChartDataA!$AW$34</f>
        <v>0.1144</v>
      </c>
      <c r="H434" s="2">
        <f>ChartDataA!$AW$35</f>
        <v>5.2599999999999909</v>
      </c>
    </row>
    <row r="435" spans="1:8">
      <c r="A435" s="8" t="str">
        <f>ChartDataA!$AX$28</f>
        <v>yt 31 12 2014</v>
      </c>
      <c r="B435" s="2">
        <f>ChartDataA!$AX$29</f>
        <v>2.4502000000000002</v>
      </c>
      <c r="C435" s="2">
        <f>ChartDataA!$AX$30</f>
        <v>4.2851999999999997</v>
      </c>
      <c r="D435" s="2">
        <f>ChartDataA!$AX$31</f>
        <v>0.15280000000000002</v>
      </c>
      <c r="E435" s="2">
        <f>ChartDataA!$AX$32</f>
        <v>72.256099999999989</v>
      </c>
      <c r="F435" s="2">
        <f>ChartDataA!$AX$33</f>
        <v>0.21730000000000002</v>
      </c>
      <c r="G435" s="2">
        <f>ChartDataA!$AX$34</f>
        <v>0.1144</v>
      </c>
      <c r="H435" s="2">
        <f>ChartDataA!$AX$35</f>
        <v>5.3421000000000163</v>
      </c>
    </row>
    <row r="436" spans="1:8">
      <c r="B436" s="2">
        <f>ChartDataA!$AY$29</f>
        <v>2.0200000000000005</v>
      </c>
      <c r="C436" s="2">
        <f>ChartDataA!$AY$30</f>
        <v>4.8022000000000009</v>
      </c>
      <c r="D436" s="2">
        <f>ChartDataA!$AY$31</f>
        <v>0.14670000000000002</v>
      </c>
      <c r="E436" s="2">
        <f>ChartDataA!$AY$32</f>
        <v>73.825599999999994</v>
      </c>
      <c r="F436" s="2">
        <f>ChartDataA!$AY$33</f>
        <v>0.21730000000000002</v>
      </c>
      <c r="G436" s="2">
        <f>ChartDataA!$AY$34</f>
        <v>0.1144</v>
      </c>
      <c r="H436" s="2">
        <f>ChartDataA!$AY$35</f>
        <v>5.5398000000000138</v>
      </c>
    </row>
    <row r="437" spans="1:8">
      <c r="B437" s="2">
        <f>ChartDataA!$AZ$29</f>
        <v>1.8758000000000004</v>
      </c>
      <c r="C437" s="2">
        <f>ChartDataA!$AZ$30</f>
        <v>5.4605000000000015</v>
      </c>
      <c r="D437" s="2">
        <f>ChartDataA!$AZ$31</f>
        <v>0.12330000000000002</v>
      </c>
      <c r="E437" s="2">
        <f>ChartDataA!$AZ$32</f>
        <v>75.785499999999999</v>
      </c>
      <c r="F437" s="2">
        <f>ChartDataA!$AZ$33</f>
        <v>0.21730000000000002</v>
      </c>
      <c r="G437" s="2">
        <f>ChartDataA!$AZ$34</f>
        <v>6.8400000000000002E-2</v>
      </c>
      <c r="H437" s="2">
        <f>ChartDataA!$AZ$35</f>
        <v>6.021000000000015</v>
      </c>
    </row>
    <row r="438" spans="1:8">
      <c r="B438" s="2">
        <f>ChartDataA!$BA$29</f>
        <v>1.8032000000000004</v>
      </c>
      <c r="C438" s="2">
        <f>ChartDataA!$BA$30</f>
        <v>6.2724000000000011</v>
      </c>
      <c r="D438" s="2">
        <f>ChartDataA!$BA$31</f>
        <v>0.12330000000000002</v>
      </c>
      <c r="E438" s="2">
        <f>ChartDataA!$BA$32</f>
        <v>74.341000000000008</v>
      </c>
      <c r="F438" s="2">
        <f>ChartDataA!$BA$33</f>
        <v>0.21730000000000002</v>
      </c>
      <c r="G438" s="2">
        <f>ChartDataA!$BA$34</f>
        <v>6.8400000000000002E-2</v>
      </c>
      <c r="H438" s="2">
        <f>ChartDataA!$BA$35</f>
        <v>4.723700000000008</v>
      </c>
    </row>
    <row r="439" spans="1:8">
      <c r="B439" s="2">
        <f>ChartDataA!$BB$29</f>
        <v>1.7199000000000004</v>
      </c>
      <c r="C439" s="2">
        <f>ChartDataA!$BB$30</f>
        <v>6.4874000000000009</v>
      </c>
      <c r="D439" s="2">
        <f>ChartDataA!$BB$31</f>
        <v>0.12330000000000002</v>
      </c>
      <c r="E439" s="2">
        <f>ChartDataA!$BB$32</f>
        <v>71.689799999999991</v>
      </c>
      <c r="F439" s="2">
        <f>ChartDataA!$BB$33</f>
        <v>0.21730000000000002</v>
      </c>
      <c r="G439" s="2">
        <f>ChartDataA!$BB$34</f>
        <v>0.11630000000000001</v>
      </c>
      <c r="H439" s="2">
        <f>ChartDataA!$BB$35</f>
        <v>4.6008000000000209</v>
      </c>
    </row>
    <row r="440" spans="1:8">
      <c r="B440" s="2">
        <f>ChartDataA!$BC$29</f>
        <v>1.7695000000000003</v>
      </c>
      <c r="C440" s="2">
        <f>ChartDataA!$BC$30</f>
        <v>6.8994</v>
      </c>
      <c r="D440" s="2">
        <f>ChartDataA!$BC$31</f>
        <v>0.12310000000000001</v>
      </c>
      <c r="E440" s="2">
        <f>ChartDataA!$BC$32</f>
        <v>67.904100000000014</v>
      </c>
      <c r="F440" s="2">
        <f>ChartDataA!$BC$33</f>
        <v>0.21730000000000002</v>
      </c>
      <c r="G440" s="2">
        <f>ChartDataA!$BC$34</f>
        <v>0.11509999999999999</v>
      </c>
      <c r="H440" s="2">
        <f>ChartDataA!$BC$35</f>
        <v>4.4221000000000004</v>
      </c>
    </row>
    <row r="441" spans="1:8">
      <c r="A441" s="8" t="str">
        <f>ChartDataA!$BD$28</f>
        <v>yt 30 06 2015</v>
      </c>
      <c r="B441" s="2">
        <f>ChartDataA!$BD$29</f>
        <v>1.7723</v>
      </c>
      <c r="C441" s="2">
        <f>ChartDataA!$BD$30</f>
        <v>6.9266000000000005</v>
      </c>
      <c r="D441" s="2">
        <f>ChartDataA!$BD$31</f>
        <v>0.123</v>
      </c>
      <c r="E441" s="2">
        <f>ChartDataA!$BD$32</f>
        <v>69.858800000000002</v>
      </c>
      <c r="F441" s="2">
        <f>ChartDataA!$BD$33</f>
        <v>4.7100000000000003E-2</v>
      </c>
      <c r="G441" s="2">
        <f>ChartDataA!$BD$34</f>
        <v>9.2299999999999993E-2</v>
      </c>
      <c r="H441" s="2">
        <f>ChartDataA!$BD$35</f>
        <v>4.275400000000019</v>
      </c>
    </row>
    <row r="442" spans="1:8">
      <c r="B442" s="2">
        <f>ChartDataA!$BE$29</f>
        <v>1.7653000000000001</v>
      </c>
      <c r="C442" s="2">
        <f>ChartDataA!$BE$30</f>
        <v>7.0298000000000007</v>
      </c>
      <c r="D442" s="2">
        <f>ChartDataA!$BE$31</f>
        <v>0.12290000000000001</v>
      </c>
      <c r="E442" s="2">
        <f>ChartDataA!$BE$32</f>
        <v>79.418700000000001</v>
      </c>
      <c r="F442" s="2">
        <f>ChartDataA!$BE$33</f>
        <v>4.7100000000000003E-2</v>
      </c>
      <c r="G442" s="2">
        <f>ChartDataA!$BE$34</f>
        <v>0.1138</v>
      </c>
      <c r="H442" s="2">
        <f>ChartDataA!$BE$35</f>
        <v>3.9126000000000118</v>
      </c>
    </row>
    <row r="443" spans="1:8">
      <c r="B443" s="2">
        <f>ChartDataA!$BF$29</f>
        <v>1.7079000000000002</v>
      </c>
      <c r="C443" s="2">
        <f>ChartDataA!$BF$30</f>
        <v>7.1041999999999996</v>
      </c>
      <c r="D443" s="2">
        <f>ChartDataA!$BF$31</f>
        <v>0.12290000000000001</v>
      </c>
      <c r="E443" s="2">
        <f>ChartDataA!$BF$32</f>
        <v>83.296700000000016</v>
      </c>
      <c r="F443" s="2">
        <f>ChartDataA!$BF$33</f>
        <v>4.7100000000000003E-2</v>
      </c>
      <c r="G443" s="2">
        <f>ChartDataA!$BF$34</f>
        <v>0.1318</v>
      </c>
      <c r="H443" s="2">
        <f>ChartDataA!$BF$35</f>
        <v>3.9758999999999958</v>
      </c>
    </row>
    <row r="444" spans="1:8">
      <c r="B444" s="2">
        <f>ChartDataA!$BG$29</f>
        <v>1.7638000000000003</v>
      </c>
      <c r="C444" s="2">
        <f>ChartDataA!$BG$30</f>
        <v>6.5198</v>
      </c>
      <c r="D444" s="2">
        <f>ChartDataA!$BG$31</f>
        <v>0.12290000000000001</v>
      </c>
      <c r="E444" s="2">
        <f>ChartDataA!$BG$32</f>
        <v>89.219300000000018</v>
      </c>
      <c r="F444" s="2">
        <f>ChartDataA!$BG$33</f>
        <v>4.7100000000000003E-2</v>
      </c>
      <c r="G444" s="2">
        <f>ChartDataA!$BG$34</f>
        <v>0.13190000000000002</v>
      </c>
      <c r="H444" s="2">
        <f>ChartDataA!$BG$35</f>
        <v>4.1759999999999877</v>
      </c>
    </row>
    <row r="445" spans="1:8">
      <c r="B445" s="2">
        <f>ChartDataA!$BH$29</f>
        <v>1.6713000000000002</v>
      </c>
      <c r="C445" s="2">
        <f>ChartDataA!$BH$30</f>
        <v>6.2810000000000015</v>
      </c>
      <c r="D445" s="2">
        <f>ChartDataA!$BH$31</f>
        <v>1.7500000000000002E-2</v>
      </c>
      <c r="E445" s="2">
        <f>ChartDataA!$BH$32</f>
        <v>91.061900000000009</v>
      </c>
      <c r="F445" s="2">
        <f>ChartDataA!$BH$33</f>
        <v>4.7100000000000003E-2</v>
      </c>
      <c r="G445" s="2">
        <f>ChartDataA!$BH$34</f>
        <v>0.10990000000000001</v>
      </c>
      <c r="H445" s="2">
        <f>ChartDataA!$BH$35</f>
        <v>4.2452000000000112</v>
      </c>
    </row>
    <row r="446" spans="1:8">
      <c r="B446" s="2">
        <f>ChartDataA!$BI$29</f>
        <v>1.7404000000000002</v>
      </c>
      <c r="C446" s="2">
        <f>ChartDataA!$BI$30</f>
        <v>6.2292000000000005</v>
      </c>
      <c r="D446" s="2">
        <f>ChartDataA!$BI$31</f>
        <v>4.1500000000000002E-2</v>
      </c>
      <c r="E446" s="2">
        <f>ChartDataA!$BI$32</f>
        <v>90.48490000000001</v>
      </c>
      <c r="F446" s="2">
        <f>ChartDataA!$BI$33</f>
        <v>4.7100000000000003E-2</v>
      </c>
      <c r="G446" s="2">
        <f>ChartDataA!$BI$34</f>
        <v>0.11010000000000002</v>
      </c>
      <c r="H446" s="2">
        <f>ChartDataA!$BI$35</f>
        <v>4.3481999999999914</v>
      </c>
    </row>
    <row r="447" spans="1:8">
      <c r="A447" s="8" t="str">
        <f>ChartDataA!$BJ$28</f>
        <v>yt 31 12 2015</v>
      </c>
      <c r="B447" s="2">
        <f>ChartDataA!$BJ$29</f>
        <v>1.7663000000000002</v>
      </c>
      <c r="C447" s="2">
        <f>ChartDataA!$BJ$30</f>
        <v>6.1633000000000004</v>
      </c>
      <c r="D447" s="2">
        <f>ChartDataA!$BJ$31</f>
        <v>4.1500000000000002E-2</v>
      </c>
      <c r="E447" s="2">
        <f>ChartDataA!$BJ$32</f>
        <v>88.453100000000006</v>
      </c>
      <c r="F447" s="2">
        <f>ChartDataA!$BJ$33</f>
        <v>4.8100000000000004E-2</v>
      </c>
      <c r="G447" s="2">
        <f>ChartDataA!$BJ$34</f>
        <v>0.11010000000000002</v>
      </c>
      <c r="H447" s="2">
        <f>ChartDataA!$BJ$35</f>
        <v>4.5438999999999794</v>
      </c>
    </row>
    <row r="448" spans="1:8">
      <c r="B448" s="2">
        <f>ChartDataA!$BK$29</f>
        <v>1.8537999999999999</v>
      </c>
      <c r="C448" s="2">
        <f>ChartDataA!$BK$30</f>
        <v>5.6287000000000011</v>
      </c>
      <c r="D448" s="2">
        <f>ChartDataA!$BK$31</f>
        <v>2.4199999999999999E-2</v>
      </c>
      <c r="E448" s="2">
        <f>ChartDataA!$BK$32</f>
        <v>85.096600000000009</v>
      </c>
      <c r="F448" s="2">
        <f>ChartDataA!$BK$33</f>
        <v>4.8100000000000004E-2</v>
      </c>
      <c r="G448" s="2">
        <f>ChartDataA!$BK$34</f>
        <v>0.18890000000000004</v>
      </c>
      <c r="H448" s="2">
        <f>ChartDataA!$BK$35</f>
        <v>4.3218999999999568</v>
      </c>
    </row>
    <row r="449" spans="1:8">
      <c r="B449" s="2">
        <f>ChartDataA!$BL$29</f>
        <v>1.7704000000000004</v>
      </c>
      <c r="C449" s="2">
        <f>ChartDataA!$BL$30</f>
        <v>4.8721000000000005</v>
      </c>
      <c r="D449" s="2">
        <f>ChartDataA!$BL$31</f>
        <v>3.4200000000000001E-2</v>
      </c>
      <c r="E449" s="2">
        <f>ChartDataA!$BL$32</f>
        <v>78.500600000000006</v>
      </c>
      <c r="F449" s="2">
        <f>ChartDataA!$BL$33</f>
        <v>4.8100000000000004E-2</v>
      </c>
      <c r="G449" s="2">
        <f>ChartDataA!$BL$34</f>
        <v>0.21330000000000005</v>
      </c>
      <c r="H449" s="2">
        <f>ChartDataA!$BL$35</f>
        <v>4.1399999999999579</v>
      </c>
    </row>
    <row r="450" spans="1:8">
      <c r="B450" s="2">
        <f>ChartDataA!$BM$29</f>
        <v>1.7939000000000001</v>
      </c>
      <c r="C450" s="2">
        <f>ChartDataA!$BM$30</f>
        <v>3.9634000000000005</v>
      </c>
      <c r="D450" s="2">
        <f>ChartDataA!$BM$31</f>
        <v>5.0800000000000005E-2</v>
      </c>
      <c r="E450" s="2">
        <f>ChartDataA!$BM$32</f>
        <v>76.427300000000002</v>
      </c>
      <c r="F450" s="2">
        <f>ChartDataA!$BM$33</f>
        <v>4.8100000000000004E-2</v>
      </c>
      <c r="G450" s="2">
        <f>ChartDataA!$BM$34</f>
        <v>0.23750000000000004</v>
      </c>
      <c r="H450" s="2">
        <f>ChartDataA!$BM$35</f>
        <v>4.12469999999999</v>
      </c>
    </row>
    <row r="451" spans="1:8">
      <c r="B451" s="2">
        <f>ChartDataA!$BN$29</f>
        <v>1.8126000000000002</v>
      </c>
      <c r="C451" s="2">
        <f>ChartDataA!$BN$30</f>
        <v>3.6793000000000009</v>
      </c>
      <c r="D451" s="2">
        <f>ChartDataA!$BN$31</f>
        <v>7.6200000000000004E-2</v>
      </c>
      <c r="E451" s="2">
        <f>ChartDataA!$BN$32</f>
        <v>75.669500000000014</v>
      </c>
      <c r="F451" s="2">
        <f>ChartDataA!$BN$33</f>
        <v>4.9500000000000002E-2</v>
      </c>
      <c r="G451" s="2">
        <f>ChartDataA!$BN$34</f>
        <v>0.21220000000000003</v>
      </c>
      <c r="H451" s="2">
        <f>ChartDataA!$BN$35</f>
        <v>4.2550999999999846</v>
      </c>
    </row>
    <row r="452" spans="1:8">
      <c r="B452" s="2">
        <f>ChartDataA!$BO$29</f>
        <v>1.7340000000000002</v>
      </c>
      <c r="C452" s="2">
        <f>ChartDataA!$BO$30</f>
        <v>3.1077000000000008</v>
      </c>
      <c r="D452" s="2">
        <f>ChartDataA!$BO$31</f>
        <v>9.6000000000000002E-2</v>
      </c>
      <c r="E452" s="2">
        <f>ChartDataA!$BO$32</f>
        <v>76.535300000000021</v>
      </c>
      <c r="F452" s="2">
        <f>ChartDataA!$BO$33</f>
        <v>4.9500000000000002E-2</v>
      </c>
      <c r="G452" s="2">
        <f>ChartDataA!$BO$34</f>
        <v>0.23400000000000004</v>
      </c>
      <c r="H452" s="2">
        <f>ChartDataA!$BO$35</f>
        <v>4.3957999999999942</v>
      </c>
    </row>
    <row r="453" spans="1:8">
      <c r="A453" s="8" t="str">
        <f>ChartDataA!$BP$28</f>
        <v>yt 30 06 2016</v>
      </c>
      <c r="B453" s="2">
        <f>ChartDataA!$BP$29</f>
        <v>1.7315000000000003</v>
      </c>
      <c r="C453" s="2">
        <f>ChartDataA!$BP$30</f>
        <v>3.0729000000000011</v>
      </c>
      <c r="D453" s="2">
        <f>ChartDataA!$BP$31</f>
        <v>0.11109999999999999</v>
      </c>
      <c r="E453" s="2">
        <f>ChartDataA!$BP$32</f>
        <v>73.402599999999993</v>
      </c>
      <c r="F453" s="2">
        <f>ChartDataA!$BP$33</f>
        <v>2.4000000000000002E-3</v>
      </c>
      <c r="G453" s="2">
        <f>ChartDataA!$BP$34</f>
        <v>0.21170000000000005</v>
      </c>
      <c r="H453" s="2">
        <f>ChartDataA!$BP$35</f>
        <v>4.2389000000000294</v>
      </c>
    </row>
    <row r="454" spans="1:8">
      <c r="B454" s="2">
        <f>ChartDataA!$BQ$29</f>
        <v>1.7224000000000002</v>
      </c>
      <c r="C454" s="2">
        <f>ChartDataA!$BQ$30</f>
        <v>2.5826000000000002</v>
      </c>
      <c r="D454" s="2">
        <f>ChartDataA!$BQ$31</f>
        <v>0.11489999999999999</v>
      </c>
      <c r="E454" s="2">
        <f>ChartDataA!$BQ$32</f>
        <v>65.526299999999992</v>
      </c>
      <c r="F454" s="2">
        <f>ChartDataA!$BQ$33</f>
        <v>2.4000000000000002E-3</v>
      </c>
      <c r="G454" s="2">
        <f>ChartDataA!$BQ$34</f>
        <v>0.23430000000000001</v>
      </c>
      <c r="H454" s="2">
        <f>ChartDataA!$BQ$35</f>
        <v>4.1311000000000178</v>
      </c>
    </row>
    <row r="455" spans="1:8">
      <c r="B455" s="2">
        <f>ChartDataA!$BR$29</f>
        <v>1.7650000000000001</v>
      </c>
      <c r="C455" s="2">
        <f>ChartDataA!$BR$30</f>
        <v>3.0592000000000001</v>
      </c>
      <c r="D455" s="2">
        <f>ChartDataA!$BR$31</f>
        <v>0.20289999999999997</v>
      </c>
      <c r="E455" s="2">
        <f>ChartDataA!$BR$32</f>
        <v>62.054600000000001</v>
      </c>
      <c r="F455" s="2">
        <f>ChartDataA!$BR$33</f>
        <v>2.4000000000000002E-3</v>
      </c>
      <c r="G455" s="2">
        <f>ChartDataA!$BR$34</f>
        <v>0.23760000000000003</v>
      </c>
      <c r="H455" s="2">
        <f>ChartDataA!$BR$35</f>
        <v>4.1669000000000125</v>
      </c>
    </row>
    <row r="456" spans="1:8">
      <c r="B456" s="2">
        <f>ChartDataA!$BS$29</f>
        <v>1.7878000000000003</v>
      </c>
      <c r="C456" s="2">
        <f>ChartDataA!$BS$30</f>
        <v>3.7938000000000001</v>
      </c>
      <c r="D456" s="2">
        <f>ChartDataA!$BS$31</f>
        <v>0.20349999999999999</v>
      </c>
      <c r="E456" s="2">
        <f>ChartDataA!$BS$32</f>
        <v>56.392300000000006</v>
      </c>
      <c r="F456" s="2">
        <f>ChartDataA!$BS$33</f>
        <v>2.4000000000000002E-3</v>
      </c>
      <c r="G456" s="2">
        <f>ChartDataA!$BS$34</f>
        <v>0.23760000000000003</v>
      </c>
      <c r="H456" s="2">
        <f>ChartDataA!$BS$35</f>
        <v>3.7241999999999962</v>
      </c>
    </row>
    <row r="457" spans="1:8">
      <c r="B457" s="2">
        <f>ChartDataA!$BT$29</f>
        <v>1.7678000000000003</v>
      </c>
      <c r="C457" s="2">
        <f>ChartDataA!$BT$30</f>
        <v>4.2804000000000002</v>
      </c>
      <c r="D457" s="2">
        <f>ChartDataA!$BT$31</f>
        <v>0.20329999999999998</v>
      </c>
      <c r="E457" s="2">
        <f>ChartDataA!$BT$32</f>
        <v>56.575399999999995</v>
      </c>
      <c r="F457" s="2">
        <f>ChartDataA!$BT$33</f>
        <v>2.6600000000000002E-2</v>
      </c>
      <c r="G457" s="2">
        <f>ChartDataA!$BT$34</f>
        <v>0.23760000000000003</v>
      </c>
      <c r="H457" s="2">
        <f>ChartDataA!$BT$35</f>
        <v>3.4050000000000082</v>
      </c>
    </row>
    <row r="458" spans="1:8">
      <c r="B458" s="2">
        <f>ChartDataA!$BU$29</f>
        <v>1.6498000000000002</v>
      </c>
      <c r="C458" s="2">
        <f>ChartDataA!$BU$30</f>
        <v>5.3286999999999995</v>
      </c>
      <c r="D458" s="2">
        <f>ChartDataA!$BU$31</f>
        <v>0.17929999999999999</v>
      </c>
      <c r="E458" s="2">
        <f>ChartDataA!$BU$32</f>
        <v>65.492500000000007</v>
      </c>
      <c r="F458" s="2">
        <f>ChartDataA!$BU$33</f>
        <v>2.9700000000000004E-2</v>
      </c>
      <c r="G458" s="2">
        <f>ChartDataA!$BU$34</f>
        <v>0.23750000000000004</v>
      </c>
      <c r="H458" s="2">
        <f>ChartDataA!$BU$35</f>
        <v>3.041799999999995</v>
      </c>
    </row>
    <row r="459" spans="1:8">
      <c r="A459" s="8" t="str">
        <f>ChartDataA!$BV$28</f>
        <v>yt 31 12 2016</v>
      </c>
      <c r="B459" s="2">
        <f>ChartDataA!$BV$29</f>
        <v>1.6679000000000002</v>
      </c>
      <c r="C459" s="2">
        <f>ChartDataA!$BV$30</f>
        <v>7.8871000000000002</v>
      </c>
      <c r="D459" s="2">
        <f>ChartDataA!$BV$31</f>
        <v>0.20300000000000001</v>
      </c>
      <c r="E459" s="2">
        <f>ChartDataA!$BV$32</f>
        <v>69.242000000000019</v>
      </c>
      <c r="F459" s="2">
        <f>ChartDataA!$BV$33</f>
        <v>2.8700000000000003E-2</v>
      </c>
      <c r="G459" s="2">
        <f>ChartDataA!$BV$34</f>
        <v>0.23750000000000004</v>
      </c>
      <c r="H459" s="2">
        <f>ChartDataA!$BV$35</f>
        <v>2.9590999999999923</v>
      </c>
    </row>
    <row r="460" spans="1:8">
      <c r="B460" s="2">
        <f>ChartDataA!$BW$29</f>
        <v>1.6684999999999999</v>
      </c>
      <c r="C460" s="2">
        <f>ChartDataA!$BW$30</f>
        <v>9.4680999999999997</v>
      </c>
      <c r="D460" s="2">
        <f>ChartDataA!$BW$31</f>
        <v>0.223</v>
      </c>
      <c r="E460" s="2">
        <f>ChartDataA!$BW$32</f>
        <v>79.218100000000007</v>
      </c>
      <c r="F460" s="2">
        <f>ChartDataA!$BW$33</f>
        <v>2.8700000000000003E-2</v>
      </c>
      <c r="G460" s="2">
        <f>ChartDataA!$BW$34</f>
        <v>0.15870000000000001</v>
      </c>
      <c r="H460" s="2">
        <f>ChartDataA!$BW$35</f>
        <v>2.9774000000000029</v>
      </c>
    </row>
    <row r="461" spans="1:8">
      <c r="B461" s="2">
        <f>ChartDataA!$BX$29</f>
        <v>1.8789999999999998</v>
      </c>
      <c r="C461" s="2">
        <f>ChartDataA!$BX$30</f>
        <v>12.591200000000001</v>
      </c>
      <c r="D461" s="2">
        <f>ChartDataA!$BX$31</f>
        <v>0.23669999999999999</v>
      </c>
      <c r="E461" s="2">
        <f>ChartDataA!$BX$32</f>
        <v>82.122799999999998</v>
      </c>
      <c r="F461" s="2">
        <f>ChartDataA!$BX$33</f>
        <v>2.8700000000000003E-2</v>
      </c>
      <c r="G461" s="2">
        <f>ChartDataA!$BX$34</f>
        <v>0.15640000000000001</v>
      </c>
      <c r="H461" s="2">
        <f>ChartDataA!$BX$35</f>
        <v>2.6931000000000012</v>
      </c>
    </row>
    <row r="462" spans="1:8">
      <c r="B462" s="2">
        <f>ChartDataA!$BY$29</f>
        <v>1.8656000000000001</v>
      </c>
      <c r="C462" s="2">
        <f>ChartDataA!$BY$30</f>
        <v>13.9694</v>
      </c>
      <c r="D462" s="2">
        <f>ChartDataA!$BY$31</f>
        <v>0.25220000000000004</v>
      </c>
      <c r="E462" s="2">
        <f>ChartDataA!$BY$32</f>
        <v>85.768199999999993</v>
      </c>
      <c r="F462" s="2">
        <f>ChartDataA!$BY$33</f>
        <v>2.8700000000000003E-2</v>
      </c>
      <c r="G462" s="2">
        <f>ChartDataA!$BY$34</f>
        <v>0.13250000000000001</v>
      </c>
      <c r="H462" s="2">
        <f>ChartDataA!$BY$35</f>
        <v>2.6731000000000193</v>
      </c>
    </row>
    <row r="463" spans="1:8">
      <c r="B463" s="2">
        <f>ChartDataA!$BZ$29</f>
        <v>1.8761000000000001</v>
      </c>
      <c r="C463" s="2">
        <f>ChartDataA!$BZ$30</f>
        <v>14.4444</v>
      </c>
      <c r="D463" s="2">
        <f>ChartDataA!$BZ$31</f>
        <v>0.24579999999999999</v>
      </c>
      <c r="E463" s="2">
        <f>ChartDataA!$BZ$32</f>
        <v>90.729200000000006</v>
      </c>
      <c r="F463" s="2">
        <f>ChartDataA!$BZ$33</f>
        <v>2.7300000000000005E-2</v>
      </c>
      <c r="G463" s="2">
        <f>ChartDataA!$BZ$34</f>
        <v>0.10990000000000001</v>
      </c>
      <c r="H463" s="2">
        <f>ChartDataA!$BZ$35</f>
        <v>2.6092000000000155</v>
      </c>
    </row>
    <row r="464" spans="1:8">
      <c r="B464" s="2">
        <f>ChartDataA!$CA$29</f>
        <v>1.9004000000000001</v>
      </c>
      <c r="C464" s="2">
        <f>ChartDataA!$CA$30</f>
        <v>14.5106</v>
      </c>
      <c r="D464" s="2">
        <f>ChartDataA!$CA$31</f>
        <v>0.27439999999999998</v>
      </c>
      <c r="E464" s="2">
        <f>ChartDataA!$CA$32</f>
        <v>95.441099999999992</v>
      </c>
      <c r="F464" s="2">
        <f>ChartDataA!$CA$33</f>
        <v>2.7300000000000005E-2</v>
      </c>
      <c r="G464" s="2">
        <f>ChartDataA!$CA$34</f>
        <v>0.11389999999999999</v>
      </c>
      <c r="H464" s="2">
        <f>ChartDataA!$CA$35</f>
        <v>2.6070000000000135</v>
      </c>
    </row>
    <row r="465" spans="1:8">
      <c r="A465" s="8" t="str">
        <f>ChartDataA!$CB$28</f>
        <v>yt 30 06 2017</v>
      </c>
      <c r="B465" s="2">
        <f>ChartDataA!$CB$29</f>
        <v>1.9745000000000004</v>
      </c>
      <c r="C465" s="2">
        <f>ChartDataA!$CB$30</f>
        <v>14.747800000000002</v>
      </c>
      <c r="D465" s="2">
        <f>ChartDataA!$CB$31</f>
        <v>0.27460000000000001</v>
      </c>
      <c r="E465" s="2">
        <f>ChartDataA!$CB$32</f>
        <v>100.18299999999999</v>
      </c>
      <c r="F465" s="2">
        <f>ChartDataA!$CB$33</f>
        <v>2.7300000000000005E-2</v>
      </c>
      <c r="G465" s="2">
        <f>ChartDataA!$CB$34</f>
        <v>0.13239999999999999</v>
      </c>
      <c r="H465" s="2">
        <f>ChartDataA!$CB$35</f>
        <v>2.632700000000014</v>
      </c>
    </row>
    <row r="466" spans="1:8">
      <c r="B466" s="2">
        <f>ChartDataA!$CC$29</f>
        <v>2.0383000000000004</v>
      </c>
      <c r="C466" s="2">
        <f>ChartDataA!$CC$30</f>
        <v>15.167300000000001</v>
      </c>
      <c r="D466" s="2">
        <f>ChartDataA!$CC$31</f>
        <v>0.2717</v>
      </c>
      <c r="E466" s="2">
        <f>ChartDataA!$CC$32</f>
        <v>104.90990000000001</v>
      </c>
      <c r="F466" s="2">
        <f>ChartDataA!$CC$33</f>
        <v>0.92070000000000007</v>
      </c>
      <c r="G466" s="2">
        <f>ChartDataA!$CC$34</f>
        <v>8.9100000000000013E-2</v>
      </c>
      <c r="H466" s="2">
        <f>ChartDataA!$CC$35</f>
        <v>2.7475999999999914</v>
      </c>
    </row>
    <row r="467" spans="1:8">
      <c r="B467" s="2">
        <f>ChartDataA!$CD$29</f>
        <v>2.0506000000000002</v>
      </c>
      <c r="C467" s="2">
        <f>ChartDataA!$CD$30</f>
        <v>14.698000000000002</v>
      </c>
      <c r="D467" s="2">
        <f>ChartDataA!$CD$31</f>
        <v>0.18370000000000003</v>
      </c>
      <c r="E467" s="2">
        <f>ChartDataA!$CD$32</f>
        <v>109.3571</v>
      </c>
      <c r="F467" s="2">
        <f>ChartDataA!$CD$33</f>
        <v>0.92070000000000007</v>
      </c>
      <c r="G467" s="2">
        <f>ChartDataA!$CD$34</f>
        <v>6.7799999999999999E-2</v>
      </c>
      <c r="H467" s="2">
        <f>ChartDataA!$CD$35</f>
        <v>2.7489000000000345</v>
      </c>
    </row>
    <row r="468" spans="1:8">
      <c r="B468" s="2">
        <f>ChartDataA!$CE$29</f>
        <v>2.0684</v>
      </c>
      <c r="C468" s="2">
        <f>ChartDataA!$CE$30</f>
        <v>16.626800000000003</v>
      </c>
      <c r="D468" s="2">
        <f>ChartDataA!$CE$31</f>
        <v>0.18310000000000001</v>
      </c>
      <c r="E468" s="2">
        <f>ChartDataA!$CE$32</f>
        <v>113.3952</v>
      </c>
      <c r="F468" s="2">
        <f>ChartDataA!$CE$33</f>
        <v>0.92070000000000007</v>
      </c>
      <c r="G468" s="2">
        <f>ChartDataA!$CE$34</f>
        <v>6.7900000000000002E-2</v>
      </c>
      <c r="H468" s="2">
        <f>ChartDataA!$CE$35</f>
        <v>2.7363</v>
      </c>
    </row>
    <row r="469" spans="1:8">
      <c r="B469" s="2">
        <f>ChartDataA!$CF$29</f>
        <v>2.2901000000000002</v>
      </c>
      <c r="C469" s="2">
        <f>ChartDataA!$CF$30</f>
        <v>18.440900000000003</v>
      </c>
      <c r="D469" s="2">
        <f>ChartDataA!$CF$31</f>
        <v>0.18310000000000001</v>
      </c>
      <c r="E469" s="2">
        <f>ChartDataA!$CF$32</f>
        <v>113.68670000000002</v>
      </c>
      <c r="F469" s="2">
        <f>ChartDataA!$CF$33</f>
        <v>0.89650000000000019</v>
      </c>
      <c r="G469" s="2">
        <f>ChartDataA!$CF$34</f>
        <v>6.7900000000000002E-2</v>
      </c>
      <c r="H469" s="2">
        <f>ChartDataA!$CF$35</f>
        <v>2.819199999999995</v>
      </c>
    </row>
    <row r="470" spans="1:8">
      <c r="B470" s="2">
        <f>ChartDataA!$CG$29</f>
        <v>2.5186999999999999</v>
      </c>
      <c r="C470" s="2">
        <f>ChartDataA!$CG$30</f>
        <v>17.2714</v>
      </c>
      <c r="D470" s="2">
        <f>ChartDataA!$CG$31</f>
        <v>0.18760000000000002</v>
      </c>
      <c r="E470" s="2">
        <f>ChartDataA!$CG$32</f>
        <v>109.31960000000002</v>
      </c>
      <c r="F470" s="2">
        <f>ChartDataA!$CG$33</f>
        <v>0.89340000000000008</v>
      </c>
      <c r="G470" s="2">
        <f>ChartDataA!$CG$34</f>
        <v>6.8000000000000005E-2</v>
      </c>
      <c r="H470" s="2">
        <f>ChartDataA!$CG$35</f>
        <v>5.842400000000012</v>
      </c>
    </row>
    <row r="471" spans="1:8">
      <c r="A471" s="8" t="str">
        <f>ChartDataA!$CH$28</f>
        <v>yt 31 12 2017</v>
      </c>
      <c r="B471" s="2">
        <f>ChartDataA!$CH$29</f>
        <v>2.5827000000000004</v>
      </c>
      <c r="C471" s="2">
        <f>ChartDataA!$CH$30</f>
        <v>15.082000000000003</v>
      </c>
      <c r="D471" s="2">
        <f>ChartDataA!$CH$31</f>
        <v>0.18760000000000002</v>
      </c>
      <c r="E471" s="2">
        <f>ChartDataA!$CH$32</f>
        <v>110.92710000000002</v>
      </c>
      <c r="F471" s="2">
        <f>ChartDataA!$CH$33</f>
        <v>0.89340000000000008</v>
      </c>
      <c r="G471" s="2">
        <f>ChartDataA!$CH$34</f>
        <v>6.8000000000000005E-2</v>
      </c>
      <c r="H471" s="2">
        <f>ChartDataA!$CH$35</f>
        <v>5.7634999999999934</v>
      </c>
    </row>
    <row r="472" spans="1:8">
      <c r="B472" s="2">
        <f>ChartDataA!$CI$29</f>
        <v>2.7721000000000005</v>
      </c>
      <c r="C472" s="2">
        <f>ChartDataA!$CI$30</f>
        <v>13.692400000000001</v>
      </c>
      <c r="D472" s="2">
        <f>ChartDataA!$CI$31</f>
        <v>0.19130000000000003</v>
      </c>
      <c r="E472" s="2">
        <f>ChartDataA!$CI$32</f>
        <v>103.46600000000002</v>
      </c>
      <c r="F472" s="2">
        <f>ChartDataA!$CI$33</f>
        <v>0.89340000000000008</v>
      </c>
      <c r="G472" s="2">
        <f>ChartDataA!$CI$34</f>
        <v>0.11520000000000001</v>
      </c>
      <c r="H472" s="2">
        <f>ChartDataA!$CI$35</f>
        <v>9.6802999999999741</v>
      </c>
    </row>
    <row r="473" spans="1:8">
      <c r="B473" s="2">
        <f>ChartDataA!$CJ$29</f>
        <v>2.7226000000000004</v>
      </c>
      <c r="C473" s="2">
        <f>ChartDataA!$CJ$30</f>
        <v>10.803500000000001</v>
      </c>
      <c r="D473" s="2">
        <f>ChartDataA!$CJ$31</f>
        <v>0.17390000000000003</v>
      </c>
      <c r="E473" s="2">
        <f>ChartDataA!$CJ$32</f>
        <v>102.25960000000001</v>
      </c>
      <c r="F473" s="2">
        <f>ChartDataA!$CJ$33</f>
        <v>0.89440000000000008</v>
      </c>
      <c r="G473" s="2">
        <f>ChartDataA!$CJ$34</f>
        <v>9.3100000000000016E-2</v>
      </c>
      <c r="H473" s="2">
        <f>ChartDataA!$CJ$35</f>
        <v>12.878299999999982</v>
      </c>
    </row>
    <row r="474" spans="1:8">
      <c r="B474" s="2">
        <f>ChartDataA!$CK$29</f>
        <v>2.7492000000000001</v>
      </c>
      <c r="C474" s="2">
        <f>ChartDataA!$CK$30</f>
        <v>9.6579000000000015</v>
      </c>
      <c r="D474" s="2">
        <f>ChartDataA!$CK$31</f>
        <v>0.14930000000000002</v>
      </c>
      <c r="E474" s="2">
        <f>ChartDataA!$CK$32</f>
        <v>99.485400000000027</v>
      </c>
      <c r="F474" s="2">
        <f>ChartDataA!$CK$33</f>
        <v>0.89840000000000009</v>
      </c>
      <c r="G474" s="2">
        <f>ChartDataA!$CK$34</f>
        <v>9.3200000000000005E-2</v>
      </c>
      <c r="H474" s="2">
        <f>ChartDataA!$CK$35</f>
        <v>17.242000000000004</v>
      </c>
    </row>
    <row r="475" spans="1:8">
      <c r="B475" s="2">
        <f>ChartDataA!$CL$29</f>
        <v>2.7930000000000001</v>
      </c>
      <c r="C475" s="2">
        <f>ChartDataA!$CL$30</f>
        <v>9.1765000000000008</v>
      </c>
      <c r="D475" s="2">
        <f>ChartDataA!$CL$31</f>
        <v>0.1464</v>
      </c>
      <c r="E475" s="2">
        <f>ChartDataA!$CL$32</f>
        <v>96.955400000000012</v>
      </c>
      <c r="F475" s="2">
        <f>ChartDataA!$CL$33</f>
        <v>0.89840000000000009</v>
      </c>
      <c r="G475" s="2">
        <f>ChartDataA!$CL$34</f>
        <v>9.35E-2</v>
      </c>
      <c r="H475" s="2">
        <f>ChartDataA!$CL$35</f>
        <v>21.479299999999995</v>
      </c>
    </row>
    <row r="476" spans="1:8">
      <c r="B476" s="2">
        <f>ChartDataA!$CM$29</f>
        <v>2.8383000000000003</v>
      </c>
      <c r="C476" s="2">
        <f>ChartDataA!$CM$30</f>
        <v>9.3030000000000008</v>
      </c>
      <c r="D476" s="2">
        <f>ChartDataA!$CM$31</f>
        <v>0.1018</v>
      </c>
      <c r="E476" s="2">
        <f>ChartDataA!$CM$32</f>
        <v>97.064000000000021</v>
      </c>
      <c r="F476" s="2">
        <f>ChartDataA!$CM$33</f>
        <v>1.1882000000000001</v>
      </c>
      <c r="G476" s="2">
        <f>ChartDataA!$CM$34</f>
        <v>9.080000000000002E-2</v>
      </c>
      <c r="H476" s="2">
        <f>ChartDataA!$CM$35</f>
        <v>23.490199999999987</v>
      </c>
    </row>
    <row r="477" spans="1:8">
      <c r="A477" s="8" t="str">
        <f>ChartDataA!$CN$28</f>
        <v>yt 30 06 2018</v>
      </c>
      <c r="B477" s="2">
        <f>ChartDataA!$CN$29</f>
        <v>2.7262000000000008</v>
      </c>
      <c r="C477" s="2">
        <f>ChartDataA!$CN$30</f>
        <v>8.9093999999999998</v>
      </c>
      <c r="D477" s="2">
        <f>ChartDataA!$CN$31</f>
        <v>9.3500000000000014E-2</v>
      </c>
      <c r="E477" s="2">
        <f>ChartDataA!$CN$32</f>
        <v>99.31</v>
      </c>
      <c r="F477" s="2">
        <f>ChartDataA!$CN$33</f>
        <v>1.3363</v>
      </c>
      <c r="G477" s="2">
        <f>ChartDataA!$CN$34</f>
        <v>7.3700000000000015E-2</v>
      </c>
      <c r="H477" s="2">
        <f>ChartDataA!$CN$35</f>
        <v>27.139500000000041</v>
      </c>
    </row>
    <row r="478" spans="1:8">
      <c r="B478" s="2">
        <f>ChartDataA!$CO$29</f>
        <v>2.6997000000000004</v>
      </c>
      <c r="C478" s="2">
        <f>ChartDataA!$CO$30</f>
        <v>8.8475999999999981</v>
      </c>
      <c r="D478" s="2">
        <f>ChartDataA!$CO$31</f>
        <v>1.5971</v>
      </c>
      <c r="E478" s="2">
        <f>ChartDataA!$CO$32</f>
        <v>99.092800000000025</v>
      </c>
      <c r="F478" s="2">
        <f>ChartDataA!$CO$33</f>
        <v>0.56370000000000009</v>
      </c>
      <c r="G478" s="2">
        <f>ChartDataA!$CO$34</f>
        <v>7.2999999999999995E-2</v>
      </c>
      <c r="H478" s="2">
        <f>ChartDataA!$CO$35</f>
        <v>34.377200000000016</v>
      </c>
    </row>
    <row r="479" spans="1:8">
      <c r="B479" s="2">
        <f>ChartDataA!$CP$29</f>
        <v>2.6048000000000004</v>
      </c>
      <c r="C479" s="2">
        <f>ChartDataA!$CP$30</f>
        <v>8.945800000000002</v>
      </c>
      <c r="D479" s="2">
        <f>ChartDataA!$CP$31</f>
        <v>1.5971</v>
      </c>
      <c r="E479" s="2">
        <f>ChartDataA!$CP$32</f>
        <v>97.505799999999994</v>
      </c>
      <c r="F479" s="2">
        <f>ChartDataA!$CP$33</f>
        <v>0.70860000000000001</v>
      </c>
      <c r="G479" s="2">
        <f>ChartDataA!$CP$34</f>
        <v>7.3900000000000007E-2</v>
      </c>
      <c r="H479" s="2">
        <f>ChartDataA!$CP$35</f>
        <v>39.497500000000031</v>
      </c>
    </row>
    <row r="480" spans="1:8">
      <c r="B480" s="2">
        <f>ChartDataA!$CQ$29</f>
        <v>2.6518000000000002</v>
      </c>
      <c r="C480" s="2">
        <f>ChartDataA!$CQ$30</f>
        <v>6.3461999999999987</v>
      </c>
      <c r="D480" s="2">
        <f>ChartDataA!$CQ$31</f>
        <v>3.3134999999999999</v>
      </c>
      <c r="E480" s="2">
        <f>ChartDataA!$CQ$32</f>
        <v>96.752800000000008</v>
      </c>
      <c r="F480" s="2">
        <f>ChartDataA!$CQ$33</f>
        <v>1.0038</v>
      </c>
      <c r="G480" s="2">
        <f>ChartDataA!$CQ$34</f>
        <v>7.3700000000000015E-2</v>
      </c>
      <c r="H480" s="2">
        <f>ChartDataA!$CQ$35</f>
        <v>44.815899999999999</v>
      </c>
    </row>
    <row r="481" spans="1:8">
      <c r="B481" s="2">
        <f>ChartDataA!$CR$29</f>
        <v>2.5486</v>
      </c>
      <c r="C481" s="2">
        <f>ChartDataA!$CR$30</f>
        <v>3.8953000000000002</v>
      </c>
      <c r="D481" s="2">
        <f>ChartDataA!$CR$31</f>
        <v>3.3822000000000001</v>
      </c>
      <c r="E481" s="2">
        <f>ChartDataA!$CR$32</f>
        <v>94.581100000000006</v>
      </c>
      <c r="F481" s="2">
        <f>ChartDataA!$CR$33</f>
        <v>1.1247</v>
      </c>
      <c r="G481" s="2">
        <f>ChartDataA!$CR$34</f>
        <v>7.4500000000000011E-2</v>
      </c>
      <c r="H481" s="2">
        <f>ChartDataA!$CR$35</f>
        <v>50.230699999999985</v>
      </c>
    </row>
    <row r="482" spans="1:8">
      <c r="B482" s="2">
        <f>ChartDataA!$CS$29</f>
        <v>2.3975</v>
      </c>
      <c r="C482" s="2">
        <f>ChartDataA!$CS$30</f>
        <v>3.9571000000000009</v>
      </c>
      <c r="D482" s="2">
        <f>ChartDataA!$CS$31</f>
        <v>3.3776999999999999</v>
      </c>
      <c r="E482" s="2">
        <f>ChartDataA!$CS$32</f>
        <v>91.543600000000026</v>
      </c>
      <c r="F482" s="2">
        <f>ChartDataA!$CS$33</f>
        <v>1.1247</v>
      </c>
      <c r="G482" s="2">
        <f>ChartDataA!$CS$34</f>
        <v>9.8299999999999998E-2</v>
      </c>
      <c r="H482" s="2">
        <f>ChartDataA!$CS$35</f>
        <v>53.021599999999964</v>
      </c>
    </row>
    <row r="483" spans="1:8">
      <c r="A483" s="8" t="str">
        <f>ChartDataA!$CT$28</f>
        <v>yt 31 12 2018</v>
      </c>
      <c r="B483" s="2">
        <f>ChartDataA!$CT$29</f>
        <v>2.3094000000000001</v>
      </c>
      <c r="C483" s="2">
        <f>ChartDataA!$CT$30</f>
        <v>3.2221000000000006</v>
      </c>
      <c r="D483" s="2">
        <f>ChartDataA!$CT$31</f>
        <v>3.3542000000000001</v>
      </c>
      <c r="E483" s="2">
        <f>ChartDataA!$CT$32</f>
        <v>87.51600000000002</v>
      </c>
      <c r="F483" s="2">
        <f>ChartDataA!$CT$33</f>
        <v>1.1247</v>
      </c>
      <c r="G483" s="2">
        <f>ChartDataA!$CT$34</f>
        <v>9.8299999999999998E-2</v>
      </c>
      <c r="H483" s="2">
        <f>ChartDataA!$CT$35</f>
        <v>58.337900000000005</v>
      </c>
    </row>
    <row r="484" spans="1:8">
      <c r="B484" s="2">
        <f>ChartDataA!$CU$29</f>
        <v>2.1776</v>
      </c>
      <c r="C484" s="2">
        <f>ChartDataA!$CU$30</f>
        <v>6.2222000000000008</v>
      </c>
      <c r="D484" s="2">
        <f>ChartDataA!$CU$31</f>
        <v>3.4119000000000002</v>
      </c>
      <c r="E484" s="2">
        <f>ChartDataA!$CU$32</f>
        <v>86.595300000000023</v>
      </c>
      <c r="F484" s="2">
        <f>ChartDataA!$CU$33</f>
        <v>1.1256000000000002</v>
      </c>
      <c r="G484" s="2">
        <f>ChartDataA!$CU$34</f>
        <v>7.0099999999999996E-2</v>
      </c>
      <c r="H484" s="2">
        <f>ChartDataA!$CU$35</f>
        <v>57.653499999999994</v>
      </c>
    </row>
    <row r="485" spans="1:8">
      <c r="B485" s="2">
        <f>ChartDataA!$CV$29</f>
        <v>2.1071999999999997</v>
      </c>
      <c r="C485" s="2">
        <f>ChartDataA!$CV$30</f>
        <v>7.4031000000000002</v>
      </c>
      <c r="D485" s="2">
        <f>ChartDataA!$CV$31</f>
        <v>3.4070999999999998</v>
      </c>
      <c r="E485" s="2">
        <f>ChartDataA!$CV$32</f>
        <v>86.982200000000006</v>
      </c>
      <c r="F485" s="2">
        <f>ChartDataA!$CV$33</f>
        <v>1.1246000000000003</v>
      </c>
      <c r="G485" s="2">
        <f>ChartDataA!$CV$34</f>
        <v>7.0099999999999996E-2</v>
      </c>
      <c r="H485" s="2">
        <f>ChartDataA!$CV$35</f>
        <v>61.209100000000007</v>
      </c>
    </row>
    <row r="486" spans="1:8">
      <c r="B486" s="2">
        <f>ChartDataA!$CW$29</f>
        <v>2.1892000000000005</v>
      </c>
      <c r="C486" s="2">
        <f>ChartDataA!$CW$30</f>
        <v>10.298800000000002</v>
      </c>
      <c r="D486" s="2">
        <f>ChartDataA!$CW$31</f>
        <v>5.1886000000000001</v>
      </c>
      <c r="E486" s="2">
        <f>ChartDataA!$CW$32</f>
        <v>84.788399999999996</v>
      </c>
      <c r="F486" s="2">
        <f>ChartDataA!$CW$33</f>
        <v>1.1206000000000003</v>
      </c>
      <c r="G486" s="2">
        <f>ChartDataA!$CW$34</f>
        <v>7.0599999999999996E-2</v>
      </c>
      <c r="H486" s="2">
        <f>ChartDataA!$CW$35</f>
        <v>61.502800000000022</v>
      </c>
    </row>
    <row r="487" spans="1:8">
      <c r="B487" s="2">
        <f>ChartDataA!$CX$29</f>
        <v>2.1133999999999999</v>
      </c>
      <c r="C487" s="2">
        <f>ChartDataA!$CX$30</f>
        <v>13.304100000000002</v>
      </c>
      <c r="D487" s="2">
        <f>ChartDataA!$CX$31</f>
        <v>7.2229999999999999</v>
      </c>
      <c r="E487" s="2">
        <f>ChartDataA!$CX$32</f>
        <v>82.603400000000008</v>
      </c>
      <c r="F487" s="2">
        <f>ChartDataA!$CX$33</f>
        <v>1.2215000000000003</v>
      </c>
      <c r="G487" s="2">
        <f>ChartDataA!$CX$34</f>
        <v>9.06E-2</v>
      </c>
      <c r="H487" s="2">
        <f>ChartDataA!$CX$35</f>
        <v>59.825699999999969</v>
      </c>
    </row>
    <row r="488" spans="1:8">
      <c r="B488" s="2">
        <f>ChartDataA!$CY$29</f>
        <v>2.0817000000000001</v>
      </c>
      <c r="C488" s="2">
        <f>ChartDataA!$CY$30</f>
        <v>16.472300000000004</v>
      </c>
      <c r="D488" s="2">
        <f>ChartDataA!$CY$31</f>
        <v>9.0582000000000011</v>
      </c>
      <c r="E488" s="2">
        <f>ChartDataA!$CY$32</f>
        <v>77.187900000000013</v>
      </c>
      <c r="F488" s="2">
        <f>ChartDataA!$CY$33</f>
        <v>1.2170999999999998</v>
      </c>
      <c r="G488" s="2">
        <f>ChartDataA!$CY$34</f>
        <v>0.13730000000000001</v>
      </c>
      <c r="H488" s="2">
        <f>ChartDataA!$CY$35</f>
        <v>57.828999999999965</v>
      </c>
    </row>
    <row r="489" spans="1:8">
      <c r="A489" s="8" t="str">
        <f>ChartDataA!$CZ$28</f>
        <v>yt 30 06 2019</v>
      </c>
      <c r="B489" s="2">
        <f>ChartDataA!$CZ$29</f>
        <v>2.1173000000000002</v>
      </c>
      <c r="C489" s="2">
        <f>ChartDataA!$CZ$30</f>
        <v>17.332400000000003</v>
      </c>
      <c r="D489" s="2">
        <f>ChartDataA!$CZ$31</f>
        <v>10.829900000000002</v>
      </c>
      <c r="E489" s="2">
        <f>ChartDataA!$CZ$32</f>
        <v>69.879500000000007</v>
      </c>
      <c r="F489" s="2">
        <f>ChartDataA!$CZ$33</f>
        <v>1.2065000000000001</v>
      </c>
      <c r="G489" s="2">
        <f>ChartDataA!$CZ$34</f>
        <v>0.1593</v>
      </c>
      <c r="H489" s="2">
        <f>ChartDataA!$CZ$35</f>
        <v>54.393699999999981</v>
      </c>
    </row>
    <row r="490" spans="1:8">
      <c r="B490" s="2">
        <f>ChartDataA!$DA$29</f>
        <v>2.2369000000000003</v>
      </c>
      <c r="C490" s="2">
        <f>ChartDataA!$DA$30</f>
        <v>18.411799999999999</v>
      </c>
      <c r="D490" s="2">
        <f>ChartDataA!$DA$31</f>
        <v>9.3257000000000012</v>
      </c>
      <c r="E490" s="2">
        <f>ChartDataA!$DA$32</f>
        <v>65.188100000000006</v>
      </c>
      <c r="F490" s="2">
        <f>ChartDataA!$DA$33</f>
        <v>1.2042999999999999</v>
      </c>
      <c r="G490" s="2">
        <f>ChartDataA!$DA$34</f>
        <v>0.18460000000000001</v>
      </c>
      <c r="H490" s="2">
        <f>ChartDataA!$DA$35</f>
        <v>52.349000000000018</v>
      </c>
    </row>
    <row r="491" spans="1:8">
      <c r="B491" s="2">
        <f>ChartDataA!$DB$29</f>
        <v>2.2376999999999998</v>
      </c>
      <c r="C491" s="2">
        <f>ChartDataA!$DB$30</f>
        <v>20.868900000000004</v>
      </c>
      <c r="D491" s="2">
        <f>ChartDataA!$DB$31</f>
        <v>10.718999999999999</v>
      </c>
      <c r="E491" s="2">
        <f>ChartDataA!$DB$32</f>
        <v>63.317599999999999</v>
      </c>
      <c r="F491" s="2">
        <f>ChartDataA!$DB$33</f>
        <v>1.1873</v>
      </c>
      <c r="G491" s="2">
        <f>ChartDataA!$DB$34</f>
        <v>0.25650000000000001</v>
      </c>
      <c r="H491" s="2">
        <f>ChartDataA!$DB$35</f>
        <v>50.703100000000035</v>
      </c>
    </row>
    <row r="492" spans="1:8">
      <c r="B492" s="2">
        <f>ChartDataA!$DC$29</f>
        <v>2.1757000000000004</v>
      </c>
      <c r="C492" s="2">
        <f>ChartDataA!$DC$30</f>
        <v>21.395400000000002</v>
      </c>
      <c r="D492" s="2">
        <f>ChartDataA!$DC$31</f>
        <v>9.0036000000000005</v>
      </c>
      <c r="E492" s="2">
        <f>ChartDataA!$DC$32</f>
        <v>59.489800000000002</v>
      </c>
      <c r="F492" s="2">
        <f>ChartDataA!$DC$33</f>
        <v>1.2155</v>
      </c>
      <c r="G492" s="2">
        <f>ChartDataA!$DC$34</f>
        <v>0.30369999999999997</v>
      </c>
      <c r="H492" s="2">
        <f>ChartDataA!$DC$35</f>
        <v>48.769599999999997</v>
      </c>
    </row>
    <row r="493" spans="1:8">
      <c r="B493" s="2">
        <f>ChartDataA!$DD$29</f>
        <v>2.0833000000000004</v>
      </c>
      <c r="C493" s="2">
        <f>ChartDataA!$DD$30</f>
        <v>22.883500000000005</v>
      </c>
      <c r="D493" s="2">
        <f>ChartDataA!$DD$31</f>
        <v>8.9362000000000013</v>
      </c>
      <c r="E493" s="2">
        <f>ChartDataA!$DD$32</f>
        <v>57.540500000000009</v>
      </c>
      <c r="F493" s="2">
        <f>ChartDataA!$DD$33</f>
        <v>1.2370000000000003</v>
      </c>
      <c r="G493" s="2">
        <f>ChartDataA!$DD$34</f>
        <v>0.32709999999999995</v>
      </c>
      <c r="H493" s="2">
        <f>ChartDataA!$DD$35</f>
        <v>43.853699999999975</v>
      </c>
    </row>
    <row r="494" spans="1:8">
      <c r="B494" s="2">
        <f>ChartDataA!$DE$29</f>
        <v>2.1276000000000006</v>
      </c>
      <c r="C494" s="2">
        <f>ChartDataA!$DE$30</f>
        <v>24.723600000000001</v>
      </c>
      <c r="D494" s="2">
        <f>ChartDataA!$DE$31</f>
        <v>8.9671000000000003</v>
      </c>
      <c r="E494" s="2">
        <f>ChartDataA!$DE$32</f>
        <v>56.610600000000005</v>
      </c>
      <c r="F494" s="2">
        <f>ChartDataA!$DE$33</f>
        <v>1.2662000000000002</v>
      </c>
      <c r="G494" s="2">
        <f>ChartDataA!$DE$34</f>
        <v>0.3034</v>
      </c>
      <c r="H494" s="2">
        <f>ChartDataA!$DE$35</f>
        <v>39.061800000000019</v>
      </c>
    </row>
    <row r="495" spans="1:8">
      <c r="A495" s="8" t="str">
        <f>ChartDataA!$DF$28</f>
        <v>yt 31 12 2019</v>
      </c>
      <c r="B495" s="2">
        <f>ChartDataA!$DF$29</f>
        <v>2.1604000000000001</v>
      </c>
      <c r="C495" s="2">
        <f>ChartDataA!$DF$30</f>
        <v>24.596100000000003</v>
      </c>
      <c r="D495" s="2">
        <f>ChartDataA!$DF$31</f>
        <v>8.9933999999999994</v>
      </c>
      <c r="E495" s="2">
        <f>ChartDataA!$DF$32</f>
        <v>56.634600000000006</v>
      </c>
      <c r="F495" s="2">
        <f>ChartDataA!$DF$33</f>
        <v>1.3130000000000002</v>
      </c>
      <c r="G495" s="2">
        <f>ChartDataA!$DF$34</f>
        <v>0.3034</v>
      </c>
      <c r="H495" s="2">
        <f>ChartDataA!$DF$35</f>
        <v>42.373299999999986</v>
      </c>
    </row>
    <row r="496" spans="1:8">
      <c r="B496" s="2">
        <f>ChartDataA!$DG$29</f>
        <v>2.1480900000000003</v>
      </c>
      <c r="C496" s="2">
        <f>ChartDataA!$DG$30</f>
        <v>21.419513000000006</v>
      </c>
      <c r="D496" s="2">
        <f>ChartDataA!$DG$31</f>
        <v>12.571282</v>
      </c>
      <c r="E496" s="2">
        <f>ChartDataA!$DG$32</f>
        <v>53.566305</v>
      </c>
      <c r="F496" s="2">
        <f>ChartDataA!$DG$33</f>
        <v>1.317968</v>
      </c>
      <c r="G496" s="2">
        <f>ChartDataA!$DG$34</f>
        <v>0.29616599999999998</v>
      </c>
      <c r="H496" s="2">
        <f>ChartDataA!$DG$35</f>
        <v>39.123605999999995</v>
      </c>
    </row>
    <row r="497" spans="1:8">
      <c r="B497" s="2">
        <f>ChartDataA!$DH$29</f>
        <v>2.2425140000000003</v>
      </c>
      <c r="C497" s="2">
        <f>ChartDataA!$DH$30</f>
        <v>19.996157000000004</v>
      </c>
      <c r="D497" s="2">
        <f>ChartDataA!$DH$31</f>
        <v>16.636362000000002</v>
      </c>
      <c r="E497" s="2">
        <f>ChartDataA!$DH$32</f>
        <v>49.850039000000002</v>
      </c>
      <c r="F497" s="2">
        <f>ChartDataA!$DH$33</f>
        <v>1.3218680000000003</v>
      </c>
      <c r="G497" s="2">
        <f>ChartDataA!$DH$34</f>
        <v>0.35348900000000005</v>
      </c>
      <c r="H497" s="2">
        <f>ChartDataA!$DH$35</f>
        <v>32.385869</v>
      </c>
    </row>
    <row r="498" spans="1:8">
      <c r="B498" s="2">
        <f>ChartDataA!$DI$29</f>
        <v>2.1655220000000002</v>
      </c>
      <c r="C498" s="2">
        <f>ChartDataA!$DI$30</f>
        <v>16.897667000000002</v>
      </c>
      <c r="D498" s="2">
        <f>ChartDataA!$DI$31</f>
        <v>17.268387000000001</v>
      </c>
      <c r="E498" s="2">
        <f>ChartDataA!$DI$32</f>
        <v>46.867159000000001</v>
      </c>
      <c r="F498" s="2">
        <f>ChartDataA!$DI$33</f>
        <v>1.3236030000000001</v>
      </c>
      <c r="G498" s="2">
        <f>ChartDataA!$DI$34</f>
        <v>0.48001500000000008</v>
      </c>
      <c r="H498" s="2">
        <f>ChartDataA!$DI$35</f>
        <v>27.673563000000001</v>
      </c>
    </row>
    <row r="499" spans="1:8">
      <c r="B499" s="2">
        <f>ChartDataA!$DJ$29</f>
        <v>2.1985770000000002</v>
      </c>
      <c r="C499" s="2">
        <f>ChartDataA!$DJ$30</f>
        <v>13.918515000000003</v>
      </c>
      <c r="D499" s="2">
        <f>ChartDataA!$DJ$31</f>
        <v>26.667466000000001</v>
      </c>
      <c r="E499" s="2">
        <f>ChartDataA!$DJ$32</f>
        <v>44.402208000000002</v>
      </c>
      <c r="F499" s="2">
        <f>ChartDataA!$DJ$33</f>
        <v>1.2270830000000001</v>
      </c>
      <c r="G499" s="2">
        <f>ChartDataA!$DJ$34</f>
        <v>0.47655500000000006</v>
      </c>
      <c r="H499" s="2">
        <f>ChartDataA!$DJ$35</f>
        <v>25.191220000000001</v>
      </c>
    </row>
    <row r="500" spans="1:8">
      <c r="B500" s="2">
        <f>ChartDataA!$DK$29</f>
        <v>2.2543090000000001</v>
      </c>
      <c r="C500" s="2">
        <f>ChartDataA!$DK$30</f>
        <v>10.924549000000003</v>
      </c>
      <c r="D500" s="2">
        <f>ChartDataA!$DK$31</f>
        <v>27.447330000000001</v>
      </c>
      <c r="E500" s="2">
        <f>ChartDataA!$DK$32</f>
        <v>41.518257999999996</v>
      </c>
      <c r="F500" s="2">
        <f>ChartDataA!$DK$33</f>
        <v>0.94392500000000013</v>
      </c>
      <c r="G500" s="2">
        <f>ChartDataA!$DK$34</f>
        <v>0.49172699999999997</v>
      </c>
      <c r="H500" s="2">
        <f>ChartDataA!$DK$35</f>
        <v>25.078492999999995</v>
      </c>
    </row>
    <row r="501" spans="1:8">
      <c r="A501" s="8" t="str">
        <f>ChartDataA!$DL$28</f>
        <v>yt 30 06 2020</v>
      </c>
      <c r="B501" s="2">
        <f>ChartDataA!$DL$29</f>
        <v>2.2534969999999994</v>
      </c>
      <c r="C501" s="2">
        <f>ChartDataA!$DL$30</f>
        <v>10.427272000000002</v>
      </c>
      <c r="D501" s="2">
        <f>ChartDataA!$DL$31</f>
        <v>25.693384000000002</v>
      </c>
      <c r="E501" s="2">
        <f>ChartDataA!$DL$32</f>
        <v>39.114400000000003</v>
      </c>
      <c r="F501" s="2">
        <f>ChartDataA!$DL$33</f>
        <v>0.80642500000000006</v>
      </c>
      <c r="G501" s="2">
        <f>ChartDataA!$DL$34</f>
        <v>0.58900199999999991</v>
      </c>
      <c r="H501" s="2">
        <f>ChartDataA!$DL$35</f>
        <v>25.044316999999992</v>
      </c>
    </row>
    <row r="502" spans="1:8">
      <c r="B502" s="2">
        <f>ChartDataA!$DM$29</f>
        <v>2.0895969999999999</v>
      </c>
      <c r="C502" s="2">
        <f>ChartDataA!$DM$30</f>
        <v>9.0216130000000003</v>
      </c>
      <c r="D502" s="2">
        <f>ChartDataA!$DM$31</f>
        <v>25.696778000000002</v>
      </c>
      <c r="E502" s="2">
        <f>ChartDataA!$DM$32</f>
        <v>36.318106</v>
      </c>
      <c r="F502" s="2">
        <f>ChartDataA!$DM$33</f>
        <v>0.68921500000000002</v>
      </c>
      <c r="G502" s="2">
        <f>ChartDataA!$DM$34</f>
        <v>0.65018500000000012</v>
      </c>
      <c r="H502" s="2">
        <f>ChartDataA!$DM$35</f>
        <v>19.929963000000001</v>
      </c>
    </row>
    <row r="503" spans="1:8">
      <c r="B503" s="2">
        <f>ChartDataA!$DN$29</f>
        <v>2.0490389999999996</v>
      </c>
      <c r="C503" s="2">
        <f>ChartDataA!$DN$30</f>
        <v>7.0935239999999986</v>
      </c>
      <c r="D503" s="2">
        <f>ChartDataA!$DN$31</f>
        <v>24.316898999999999</v>
      </c>
      <c r="E503" s="2">
        <f>ChartDataA!$DN$32</f>
        <v>33.042457000000006</v>
      </c>
      <c r="F503" s="2">
        <f>ChartDataA!$DN$33</f>
        <v>0.56131500000000012</v>
      </c>
      <c r="G503" s="2">
        <f>ChartDataA!$DN$34</f>
        <v>0.83690200000000003</v>
      </c>
      <c r="H503" s="2">
        <f>ChartDataA!$DN$35</f>
        <v>21.091407000000004</v>
      </c>
    </row>
    <row r="504" spans="1:8">
      <c r="B504" s="2">
        <f>ChartDataA!$DO$29</f>
        <v>1.9975769999999997</v>
      </c>
      <c r="C504" s="2">
        <f>ChartDataA!$DO$30</f>
        <v>6.5607179999999996</v>
      </c>
      <c r="D504" s="2">
        <f>ChartDataA!$DO$31</f>
        <v>24.346679999999996</v>
      </c>
      <c r="E504" s="2">
        <f>ChartDataA!$DO$32</f>
        <v>33.022030000000001</v>
      </c>
      <c r="F504" s="2">
        <f>ChartDataA!$DO$33</f>
        <v>0.23791500000000002</v>
      </c>
      <c r="G504" s="2">
        <f>ChartDataA!$DO$34</f>
        <v>1.2673559999999999</v>
      </c>
      <c r="H504" s="2">
        <f>ChartDataA!$DO$35</f>
        <v>34.319320000000005</v>
      </c>
    </row>
    <row r="505" spans="1:8">
      <c r="B505" s="2">
        <f>ChartDataA!$DP$29</f>
        <v>2.0146809999999999</v>
      </c>
      <c r="C505" s="2">
        <f>ChartDataA!$DP$30</f>
        <v>5.1828500000000002</v>
      </c>
      <c r="D505" s="2">
        <f>ChartDataA!$DP$31</f>
        <v>24.348490000000002</v>
      </c>
      <c r="E505" s="2">
        <f>ChartDataA!$DP$32</f>
        <v>32.169208000000005</v>
      </c>
      <c r="F505" s="2">
        <f>ChartDataA!$DP$33</f>
        <v>9.771500000000001E-2</v>
      </c>
      <c r="G505" s="2">
        <f>ChartDataA!$DP$34</f>
        <v>1.2806989999999998</v>
      </c>
      <c r="H505" s="2">
        <f>ChartDataA!$DP$35</f>
        <v>50.347268999999997</v>
      </c>
    </row>
    <row r="506" spans="1:8">
      <c r="B506" s="2">
        <f>ChartDataA!$DQ$29</f>
        <v>2.2905259999999998</v>
      </c>
      <c r="C506" s="2">
        <f>ChartDataA!$DQ$30</f>
        <v>3.0737960000000002</v>
      </c>
      <c r="D506" s="2">
        <f>ChartDataA!$DQ$31</f>
        <v>24.343157999999999</v>
      </c>
      <c r="E506" s="2">
        <f>ChartDataA!$DQ$32</f>
        <v>30.456263000000007</v>
      </c>
      <c r="F506" s="2">
        <f>ChartDataA!$DQ$33</f>
        <v>6.8540000000000018E-2</v>
      </c>
      <c r="G506" s="2">
        <f>ChartDataA!$DQ$34</f>
        <v>1.293839</v>
      </c>
      <c r="H506" s="2">
        <f>ChartDataA!$DQ$35</f>
        <v>54.979404999999993</v>
      </c>
    </row>
    <row r="507" spans="1:8">
      <c r="A507" s="8" t="str">
        <f>ChartDataA!$DR$28</f>
        <v>yt 31 12 2020</v>
      </c>
      <c r="B507" s="2">
        <f>ChartDataA!$DR$29</f>
        <v>2.241635</v>
      </c>
      <c r="C507" s="2">
        <f>ChartDataA!$DR$30</f>
        <v>3.0773350000000006</v>
      </c>
      <c r="D507" s="2">
        <f>ChartDataA!$DR$31</f>
        <v>28.781667000000002</v>
      </c>
      <c r="E507" s="2">
        <f>ChartDataA!$DR$32</f>
        <v>30.540388000000007</v>
      </c>
      <c r="F507" s="2">
        <f>ChartDataA!$DR$33</f>
        <v>5.8548999999999997E-2</v>
      </c>
      <c r="G507" s="2">
        <f>ChartDataA!$DR$34</f>
        <v>1.4027689999999999</v>
      </c>
      <c r="H507" s="2">
        <f>ChartDataA!$DR$35</f>
        <v>55.750677999999986</v>
      </c>
    </row>
    <row r="508" spans="1:8">
      <c r="B508" s="2">
        <f>ChartDataA!$DS$29</f>
        <v>2.172139</v>
      </c>
      <c r="C508" s="2">
        <f>ChartDataA!$DS$30</f>
        <v>3.0879700000000012</v>
      </c>
      <c r="D508" s="2">
        <f>ChartDataA!$DS$31</f>
        <v>25.170479000000004</v>
      </c>
      <c r="E508" s="2">
        <f>ChartDataA!$DS$32</f>
        <v>29.011779000000004</v>
      </c>
      <c r="F508" s="2">
        <f>ChartDataA!$DS$33</f>
        <v>5.2680999999999999E-2</v>
      </c>
      <c r="G508" s="2">
        <f>ChartDataA!$DS$34</f>
        <v>1.5465330000000002</v>
      </c>
      <c r="H508" s="2">
        <f>ChartDataA!$DS$35</f>
        <v>60.464869999999991</v>
      </c>
    </row>
    <row r="509" spans="1:8">
      <c r="B509" s="2">
        <f>ChartDataA!$DT$29</f>
        <v>2.0991599999999995</v>
      </c>
      <c r="C509" s="2">
        <f>ChartDataA!$DT$30</f>
        <v>3.1127390000000004</v>
      </c>
      <c r="D509" s="2">
        <f>ChartDataA!$DT$31</f>
        <v>25.517599000000004</v>
      </c>
      <c r="E509" s="2">
        <f>ChartDataA!$DT$32</f>
        <v>27.356259000000005</v>
      </c>
      <c r="F509" s="2">
        <f>ChartDataA!$DT$33</f>
        <v>4.8788999999999999E-2</v>
      </c>
      <c r="G509" s="2">
        <f>ChartDataA!$DT$34</f>
        <v>1.5785119999999999</v>
      </c>
      <c r="H509" s="2">
        <f>ChartDataA!$DT$35</f>
        <v>62.830120999999977</v>
      </c>
    </row>
    <row r="510" spans="1:8">
      <c r="B510" s="2">
        <f>ChartDataA!$DU$29</f>
        <v>2.0963989999999981</v>
      </c>
      <c r="C510" s="2">
        <f>ChartDataA!$DU$30</f>
        <v>3.069859000000001</v>
      </c>
      <c r="D510" s="2">
        <f>ChartDataA!$DU$31</f>
        <v>26.768763000000007</v>
      </c>
      <c r="E510" s="2">
        <f>ChartDataA!$DU$32</f>
        <v>26.618517000000004</v>
      </c>
      <c r="F510" s="2">
        <f>ChartDataA!$DU$33</f>
        <v>4.7079000000000003E-2</v>
      </c>
      <c r="G510" s="2">
        <f>ChartDataA!$DU$34</f>
        <v>1.8991469999999999</v>
      </c>
      <c r="H510" s="2">
        <f>ChartDataA!$DU$35</f>
        <v>66.198168999999979</v>
      </c>
    </row>
    <row r="511" spans="1:8">
      <c r="B511" s="2">
        <f>ChartDataA!$DV$29</f>
        <v>2.1370899999999984</v>
      </c>
      <c r="C511" s="2">
        <f>ChartDataA!$DV$30</f>
        <v>2.7951730000000001</v>
      </c>
      <c r="D511" s="2">
        <f>ChartDataA!$DV$31</f>
        <v>18.320927999999999</v>
      </c>
      <c r="E511" s="2">
        <f>ChartDataA!$DV$32</f>
        <v>26.857075000000005</v>
      </c>
      <c r="F511" s="2">
        <f>ChartDataA!$DV$33</f>
        <v>4.3205E-2</v>
      </c>
      <c r="G511" s="2">
        <f>ChartDataA!$DV$34</f>
        <v>2.0884459999999998</v>
      </c>
      <c r="H511" s="2">
        <f>ChartDataA!$DV$35</f>
        <v>68.359763000000015</v>
      </c>
    </row>
    <row r="512" spans="1:8">
      <c r="B512" s="2">
        <f>ChartDataA!$DW$29</f>
        <v>2.0798479999999984</v>
      </c>
      <c r="C512" s="2">
        <f>ChartDataA!$DW$30</f>
        <v>2.3550960000000005</v>
      </c>
      <c r="D512" s="2">
        <f>ChartDataA!$DW$31</f>
        <v>15.723744000000003</v>
      </c>
      <c r="E512" s="2">
        <f>ChartDataA!$DW$32</f>
        <v>28.523977000000006</v>
      </c>
      <c r="F512" s="2">
        <f>ChartDataA!$DW$33</f>
        <v>4.0966000000000002E-2</v>
      </c>
      <c r="G512" s="2">
        <f>ChartDataA!$DW$34</f>
        <v>2.3277870000000003</v>
      </c>
      <c r="H512" s="2">
        <f>ChartDataA!$DW$35</f>
        <v>68.942142999999987</v>
      </c>
    </row>
    <row r="513" spans="1:8">
      <c r="A513" s="8" t="str">
        <f>ChartDataA!$DX$28</f>
        <v>yt 30 06 2021</v>
      </c>
      <c r="B513" s="2">
        <f>ChartDataA!$DX$29</f>
        <v>2.1331549999999981</v>
      </c>
      <c r="C513" s="2">
        <f>ChartDataA!$DX$30</f>
        <v>2.2616999999999998</v>
      </c>
      <c r="D513" s="2">
        <f>ChartDataA!$DX$31</f>
        <v>15.705945000000002</v>
      </c>
      <c r="E513" s="2">
        <f>ChartDataA!$DX$32</f>
        <v>30.801830000000006</v>
      </c>
      <c r="F513" s="2">
        <f>ChartDataA!$DX$33</f>
        <v>4.0975999999999999E-2</v>
      </c>
      <c r="G513" s="2">
        <f>ChartDataA!$DX$34</f>
        <v>2.2743850000000001</v>
      </c>
      <c r="H513" s="2">
        <f>ChartDataA!$DX$35</f>
        <v>68.79553199999998</v>
      </c>
    </row>
    <row r="514" spans="1:8">
      <c r="B514" s="2">
        <f>ChartDataA!$DY$29</f>
        <v>2.2250189999999979</v>
      </c>
      <c r="C514" s="2">
        <f>ChartDataA!$DY$30</f>
        <v>2.6820370000000002</v>
      </c>
      <c r="D514" s="2">
        <f>ChartDataA!$DY$31</f>
        <v>15.713440000000002</v>
      </c>
      <c r="E514" s="2">
        <f>ChartDataA!$DY$32</f>
        <v>30.151</v>
      </c>
      <c r="F514" s="2">
        <f>ChartDataA!$DY$33</f>
        <v>3.9613000000000002E-2</v>
      </c>
      <c r="G514" s="2">
        <f>ChartDataA!$DY$34</f>
        <v>2.2279070000000001</v>
      </c>
      <c r="H514" s="2">
        <f>ChartDataA!$DY$35</f>
        <v>68.695120000000003</v>
      </c>
    </row>
    <row r="515" spans="1:8">
      <c r="B515" s="2">
        <f>ChartDataA!$DZ$29</f>
        <v>2.2789839999999981</v>
      </c>
      <c r="C515" s="2">
        <f>ChartDataA!$DZ$30</f>
        <v>2.4699909999999998</v>
      </c>
      <c r="D515" s="2">
        <f>ChartDataA!$DZ$31</f>
        <v>15.723833000000003</v>
      </c>
      <c r="E515" s="2">
        <f>ChartDataA!$DZ$32</f>
        <v>30.203800000000001</v>
      </c>
      <c r="F515" s="2">
        <f>ChartDataA!$DZ$33</f>
        <v>4.0322000000000004E-2</v>
      </c>
      <c r="G515" s="2">
        <f>ChartDataA!$DZ$34</f>
        <v>1.9887800000000002</v>
      </c>
      <c r="H515" s="2">
        <f>ChartDataA!$DZ$35</f>
        <v>63.943238999999984</v>
      </c>
    </row>
    <row r="516" spans="1:8">
      <c r="B516" s="2">
        <f>ChartDataA!$EA$29</f>
        <v>2.2676919999999976</v>
      </c>
      <c r="C516" s="2">
        <f>ChartDataA!$EA$30</f>
        <v>2.6625839999999998</v>
      </c>
      <c r="D516" s="2">
        <f>ChartDataA!$EA$31</f>
        <v>15.695448000000003</v>
      </c>
      <c r="E516" s="2">
        <f>ChartDataA!$EA$32</f>
        <v>29.650479000000004</v>
      </c>
      <c r="F516" s="2">
        <f>ChartDataA!$EA$33</f>
        <v>4.0712999999999999E-2</v>
      </c>
      <c r="G516" s="2">
        <f>ChartDataA!$EA$34</f>
        <v>1.5309220000000003</v>
      </c>
      <c r="H516" s="2">
        <f>ChartDataA!$EA$35</f>
        <v>47.409291999999994</v>
      </c>
    </row>
    <row r="517" spans="1:8">
      <c r="B517" s="2">
        <f>ChartDataA!$EB$29</f>
        <v>2.2441989999999969</v>
      </c>
      <c r="C517" s="2">
        <f>ChartDataA!$EB$30</f>
        <v>4.2561059999999999</v>
      </c>
      <c r="D517" s="2">
        <f>ChartDataA!$EB$31</f>
        <v>15.725377000000003</v>
      </c>
      <c r="E517" s="2">
        <f>ChartDataA!$EB$32</f>
        <v>29.869572000000005</v>
      </c>
      <c r="F517" s="2">
        <f>ChartDataA!$EB$33</f>
        <v>3.8857000000000003E-2</v>
      </c>
      <c r="G517" s="2">
        <f>ChartDataA!$EB$34</f>
        <v>1.493768</v>
      </c>
      <c r="H517" s="2">
        <f>ChartDataA!$EB$35</f>
        <v>31.14078099999999</v>
      </c>
    </row>
    <row r="518" spans="1:8">
      <c r="B518" s="2">
        <f>ChartDataA!$EC$29</f>
        <v>1.8753129999999973</v>
      </c>
      <c r="C518" s="2">
        <f>ChartDataA!$EC$30</f>
        <v>5.0901959999999997</v>
      </c>
      <c r="D518" s="2">
        <f>ChartDataA!$EC$31</f>
        <v>15.745395000000002</v>
      </c>
      <c r="E518" s="2">
        <f>ChartDataA!$EC$32</f>
        <v>28.564248000000003</v>
      </c>
      <c r="F518" s="2">
        <f>ChartDataA!$EC$33</f>
        <v>3.9274999999999997E-2</v>
      </c>
      <c r="G518" s="2">
        <f>ChartDataA!$EC$34</f>
        <v>1.4807439999999998</v>
      </c>
      <c r="H518" s="2">
        <f>ChartDataA!$EC$35</f>
        <v>25.693911000000014</v>
      </c>
    </row>
    <row r="519" spans="1:8">
      <c r="A519" s="8" t="str">
        <f>ChartDataA!$ED$28</f>
        <v>yt 31 12 2021</v>
      </c>
      <c r="B519" s="2">
        <f>ChartDataA!$ED$29</f>
        <v>1.8764409999999951</v>
      </c>
      <c r="C519" s="2">
        <f>ChartDataA!$ED$30</f>
        <v>6.1919420000000001</v>
      </c>
      <c r="D519" s="2">
        <f>ChartDataA!$ED$31</f>
        <v>11.314108000000003</v>
      </c>
      <c r="E519" s="2">
        <f>ChartDataA!$ED$32</f>
        <v>27.798653000000002</v>
      </c>
      <c r="F519" s="2">
        <f>ChartDataA!$ED$33</f>
        <v>2.6950000000000003E-3</v>
      </c>
      <c r="G519" s="2">
        <f>ChartDataA!$ED$34</f>
        <v>1.3718469999999998</v>
      </c>
      <c r="H519" s="2">
        <f>ChartDataA!$ED$35</f>
        <v>27.573721000000006</v>
      </c>
    </row>
    <row r="520" spans="1:8">
      <c r="B520" s="2">
        <f>ChartDataA!$EE$29</f>
        <v>1.8843259999999959</v>
      </c>
      <c r="C520" s="2">
        <f>ChartDataA!$EE$30</f>
        <v>7.3030960000000009</v>
      </c>
      <c r="D520" s="2">
        <f>ChartDataA!$EE$31</f>
        <v>11.309939</v>
      </c>
      <c r="E520" s="2">
        <f>ChartDataA!$EE$32</f>
        <v>29.559537000000002</v>
      </c>
      <c r="F520" s="2">
        <f>ChartDataA!$EE$33</f>
        <v>2.9110000000000004E-3</v>
      </c>
      <c r="G520" s="2">
        <f>ChartDataA!$EE$34</f>
        <v>1.2443889999999997</v>
      </c>
      <c r="H520" s="2">
        <f>ChartDataA!$EE$35</f>
        <v>23.073482000000013</v>
      </c>
    </row>
    <row r="521" spans="1:8">
      <c r="B521" s="2">
        <f>ChartDataA!$EF$29</f>
        <v>1.8521489999999963</v>
      </c>
      <c r="C521" s="2">
        <f>ChartDataA!$EF$30</f>
        <v>8.5431910000000002</v>
      </c>
      <c r="D521" s="2">
        <f>ChartDataA!$EF$31</f>
        <v>6.9283860000000015</v>
      </c>
      <c r="E521" s="2">
        <f>ChartDataA!$EF$32</f>
        <v>30.401413000000002</v>
      </c>
      <c r="F521" s="2">
        <f>ChartDataA!$EF$33</f>
        <v>2.9970000000000005E-3</v>
      </c>
      <c r="G521" s="2">
        <f>ChartDataA!$EF$34</f>
        <v>1.3049539999999997</v>
      </c>
      <c r="H521" s="2">
        <f>ChartDataA!$EF$35</f>
        <v>20.847976000000003</v>
      </c>
    </row>
    <row r="522" spans="1:8">
      <c r="B522" s="2">
        <f>ChartDataA!$EG$29</f>
        <v>1.9059649999999979</v>
      </c>
      <c r="C522" s="2">
        <f>ChartDataA!$EG$30</f>
        <v>9.6131329999999995</v>
      </c>
      <c r="D522" s="2">
        <f>ChartDataA!$EG$31</f>
        <v>3.2800470000000002</v>
      </c>
      <c r="E522" s="2">
        <f>ChartDataA!$EG$32</f>
        <v>31.536104000000005</v>
      </c>
      <c r="F522" s="2">
        <f>ChartDataA!$EG$33</f>
        <v>3.1660000000000004E-3</v>
      </c>
      <c r="G522" s="2">
        <f>ChartDataA!$EG$34</f>
        <v>0.89137500000000025</v>
      </c>
      <c r="H522" s="2">
        <f>ChartDataA!$EG$35</f>
        <v>17.568643000000002</v>
      </c>
    </row>
    <row r="523" spans="1:8">
      <c r="B523" s="2">
        <f>ChartDataA!$EH$29</f>
        <v>1.816224999999998</v>
      </c>
      <c r="C523" s="2">
        <f>ChartDataA!$EH$30</f>
        <v>10.587586000000003</v>
      </c>
      <c r="D523" s="2">
        <f>ChartDataA!$EH$31</f>
        <v>0.32258600000000009</v>
      </c>
      <c r="E523" s="2">
        <f>ChartDataA!$EH$32</f>
        <v>32.110357</v>
      </c>
      <c r="F523" s="2">
        <f>ChartDataA!$EH$33</f>
        <v>2.7800000000000004E-3</v>
      </c>
      <c r="G523" s="2">
        <f>ChartDataA!$EH$34</f>
        <v>0.7399460000000001</v>
      </c>
      <c r="H523" s="2">
        <f>ChartDataA!$EH$35</f>
        <v>15.369786999999995</v>
      </c>
    </row>
    <row r="524" spans="1:8">
      <c r="B524" s="2">
        <f>ChartDataA!$EI$29</f>
        <v>1.7799309999999982</v>
      </c>
      <c r="C524" s="2">
        <f>ChartDataA!$EI$30</f>
        <v>10.783128000000001</v>
      </c>
      <c r="D524" s="2">
        <f>ChartDataA!$EI$31</f>
        <v>0.30156000000000005</v>
      </c>
      <c r="E524" s="2">
        <f>ChartDataA!$EI$32</f>
        <v>32.886875999999994</v>
      </c>
      <c r="F524" s="2">
        <f>ChartDataA!$EI$33</f>
        <v>3.0810000000000004E-3</v>
      </c>
      <c r="G524" s="2">
        <f>ChartDataA!$EI$34</f>
        <v>0.74351400000000012</v>
      </c>
      <c r="H524" s="2">
        <f>ChartDataA!$EI$35</f>
        <v>14.851321000000013</v>
      </c>
    </row>
    <row r="525" spans="1:8">
      <c r="A525" s="8" t="str">
        <f>ChartDataA!$EJ$28</f>
        <v>yt 30 06 2022</v>
      </c>
      <c r="B525" s="2">
        <f>ChartDataA!$EJ$29</f>
        <v>1.6858709999999979</v>
      </c>
      <c r="C525" s="2">
        <f>ChartDataA!$EJ$30</f>
        <v>14.138463</v>
      </c>
      <c r="D525" s="2">
        <f>ChartDataA!$EJ$31</f>
        <v>0.29709700000000006</v>
      </c>
      <c r="E525" s="2">
        <f>ChartDataA!$EJ$32</f>
        <v>33.322203999999999</v>
      </c>
      <c r="F525" s="2">
        <f>ChartDataA!$EJ$33</f>
        <v>3.239000000000001E-3</v>
      </c>
      <c r="G525" s="2">
        <f>ChartDataA!$EJ$34</f>
        <v>0.84704100000000015</v>
      </c>
      <c r="H525" s="2">
        <f>ChartDataA!$EJ$35</f>
        <v>14.862820000000006</v>
      </c>
    </row>
    <row r="526" spans="1:8">
      <c r="B526" s="2">
        <f>ChartDataA!$EK$29</f>
        <v>1.6338869999999988</v>
      </c>
      <c r="C526" s="2">
        <f>ChartDataA!$EK$30</f>
        <v>16.302130000000002</v>
      </c>
      <c r="D526" s="2">
        <f>ChartDataA!$EK$31</f>
        <v>0.31102600000000002</v>
      </c>
      <c r="E526" s="2">
        <f>ChartDataA!$EK$32</f>
        <v>36.570090999999998</v>
      </c>
      <c r="F526" s="2">
        <f>ChartDataA!$EK$33</f>
        <v>3.461000000000001E-3</v>
      </c>
      <c r="G526" s="2">
        <f>ChartDataA!$EK$34</f>
        <v>0.82385100000000011</v>
      </c>
      <c r="H526" s="2">
        <f>ChartDataA!$EK$35</f>
        <v>14.900029000000004</v>
      </c>
    </row>
    <row r="527" spans="1:8">
      <c r="B527" s="2">
        <f>ChartDataA!$EL$29</f>
        <v>1.6472189999999984</v>
      </c>
      <c r="C527" s="2">
        <f>ChartDataA!$EL$30</f>
        <v>19.476022</v>
      </c>
      <c r="D527" s="2">
        <f>ChartDataA!$EL$31</f>
        <v>0.31115300000000001</v>
      </c>
      <c r="E527" s="2">
        <f>ChartDataA!$EL$32</f>
        <v>39.649602000000009</v>
      </c>
      <c r="F527" s="2">
        <f>ChartDataA!$EL$33</f>
        <v>3.0380000000000003E-3</v>
      </c>
      <c r="G527" s="2">
        <f>ChartDataA!$EL$34</f>
        <v>0.83401499999999995</v>
      </c>
      <c r="H527" s="2">
        <f>ChartDataA!$EL$35</f>
        <v>14.771702000000005</v>
      </c>
    </row>
    <row r="528" spans="1:8">
      <c r="B528" s="2">
        <f>ChartDataA!$EM$29</f>
        <v>1.7124569999999979</v>
      </c>
      <c r="C528" s="2">
        <f>ChartDataA!$EM$30</f>
        <v>22.677708000000003</v>
      </c>
      <c r="D528" s="2">
        <f>ChartDataA!$EM$31</f>
        <v>0.33291400000000004</v>
      </c>
      <c r="E528" s="2">
        <f>ChartDataA!$EM$32</f>
        <v>40.117186000000004</v>
      </c>
      <c r="F528" s="2">
        <f>ChartDataA!$EM$33</f>
        <v>2.8800000000000002E-3</v>
      </c>
      <c r="G528" s="2">
        <f>ChartDataA!$EM$34</f>
        <v>0.83006199999999997</v>
      </c>
      <c r="H528" s="2">
        <f>ChartDataA!$EM$35</f>
        <v>14.680588999999991</v>
      </c>
    </row>
    <row r="529" spans="1:8">
      <c r="B529" s="2">
        <f>ChartDataA!$EN$29</f>
        <v>1.6271349999999991</v>
      </c>
      <c r="C529" s="2">
        <f>ChartDataA!$EN$30</f>
        <v>24.383194000000003</v>
      </c>
      <c r="D529" s="2">
        <f>ChartDataA!$EN$31</f>
        <v>0.30019499999999993</v>
      </c>
      <c r="E529" s="2">
        <f>ChartDataA!$EN$32</f>
        <v>39.970202999999998</v>
      </c>
      <c r="F529" s="2">
        <f>ChartDataA!$EN$33</f>
        <v>2.9280000000000005E-3</v>
      </c>
      <c r="G529" s="2">
        <f>ChartDataA!$EN$34</f>
        <v>0.83510099999999998</v>
      </c>
      <c r="H529" s="2">
        <f>ChartDataA!$EN$35</f>
        <v>14.738846000000009</v>
      </c>
    </row>
    <row r="530" spans="1:8">
      <c r="B530" s="2">
        <f>ChartDataA!$EO$29</f>
        <v>1.649862999999999</v>
      </c>
      <c r="C530" s="2">
        <f>ChartDataA!$EO$30</f>
        <v>26.228527000000003</v>
      </c>
      <c r="D530" s="2">
        <f>ChartDataA!$EO$31</f>
        <v>0.28384100000000001</v>
      </c>
      <c r="E530" s="2">
        <f>ChartDataA!$EO$32</f>
        <v>40.732802</v>
      </c>
      <c r="F530" s="2">
        <f>ChartDataA!$EO$33</f>
        <v>2.8540000000000002E-3</v>
      </c>
      <c r="G530" s="2">
        <f>ChartDataA!$EO$34</f>
        <v>0.83470200000000017</v>
      </c>
      <c r="H530" s="2">
        <f>ChartDataA!$EO$35</f>
        <v>14.776379999999989</v>
      </c>
    </row>
    <row r="531" spans="1:8">
      <c r="A531" s="8" t="str">
        <f>ChartDataA!$EP$28</f>
        <v>yt 31 12 2022</v>
      </c>
      <c r="B531" s="2">
        <f>ChartDataA!$EP$29</f>
        <v>1.6209850000000008</v>
      </c>
      <c r="C531" s="2">
        <f>ChartDataA!$EP$30</f>
        <v>26.760993000000006</v>
      </c>
      <c r="D531" s="2">
        <f>ChartDataA!$EP$31</f>
        <v>0.27526799999999996</v>
      </c>
      <c r="E531" s="2">
        <f>ChartDataA!$EP$32</f>
        <v>39.510926999999995</v>
      </c>
      <c r="F531" s="2">
        <f>ChartDataA!$EP$33</f>
        <v>2.947E-3</v>
      </c>
      <c r="G531" s="2">
        <f>ChartDataA!$EP$34</f>
        <v>0.83469100000000007</v>
      </c>
      <c r="H531" s="2">
        <f>ChartDataA!$EP$35</f>
        <v>3.5030239999999822</v>
      </c>
    </row>
    <row r="532" spans="1:8">
      <c r="B532" s="2">
        <f>ChartDataA!$EQ$29</f>
        <v>1.6803010000000005</v>
      </c>
      <c r="C532" s="2">
        <f>ChartDataA!$EQ$30</f>
        <v>25.656664000000003</v>
      </c>
      <c r="D532" s="2">
        <f>ChartDataA!$EQ$31</f>
        <v>0.26466300000000004</v>
      </c>
      <c r="E532" s="2">
        <f>ChartDataA!$EQ$32</f>
        <v>37.922376000000007</v>
      </c>
      <c r="F532" s="2">
        <f>ChartDataA!$EQ$33</f>
        <v>3.200000000000001E-3</v>
      </c>
      <c r="G532" s="2">
        <f>ChartDataA!$EQ$34</f>
        <v>0.84067800000000015</v>
      </c>
      <c r="H532" s="2">
        <f>ChartDataA!$EQ$35</f>
        <v>3.3088450000000051</v>
      </c>
    </row>
    <row r="533" spans="1:8">
      <c r="B533" s="2">
        <f>ChartDataA!$ER$29</f>
        <v>1.6636460000000004</v>
      </c>
      <c r="C533" s="2">
        <f>ChartDataA!$ER$30</f>
        <v>28.857057000000001</v>
      </c>
      <c r="D533" s="2">
        <f>ChartDataA!$ER$31</f>
        <v>0.25934700000000005</v>
      </c>
      <c r="E533" s="2">
        <f>ChartDataA!$ER$32</f>
        <v>37.335487000000001</v>
      </c>
      <c r="F533" s="2">
        <f>ChartDataA!$ER$33</f>
        <v>3.840000000000001E-3</v>
      </c>
      <c r="G533" s="2">
        <f>ChartDataA!$ER$34</f>
        <v>0.79516300000000018</v>
      </c>
      <c r="H533" s="2">
        <f>ChartDataA!$ER$35</f>
        <v>3.5086120000000136</v>
      </c>
    </row>
    <row r="534" spans="1:8">
      <c r="B534" s="2">
        <f>ChartDataA!$ES$29</f>
        <v>1.5103910000000005</v>
      </c>
      <c r="C534" s="2">
        <f>ChartDataA!$ES$30</f>
        <v>31.670646000000001</v>
      </c>
      <c r="D534" s="2">
        <f>ChartDataA!$ES$31</f>
        <v>0.26794000000000001</v>
      </c>
      <c r="E534" s="2">
        <f>ChartDataA!$ES$32</f>
        <v>36.432108999999997</v>
      </c>
      <c r="F534" s="2">
        <f>ChartDataA!$ES$33</f>
        <v>4.3030000000000013E-3</v>
      </c>
      <c r="G534" s="2">
        <f>ChartDataA!$ES$34</f>
        <v>0.80696900000000005</v>
      </c>
      <c r="H534" s="2">
        <f>ChartDataA!$ES$35</f>
        <v>3.4213570000000288</v>
      </c>
    </row>
    <row r="535" spans="1:8">
      <c r="B535" s="2">
        <f>ChartDataA!$ET$29</f>
        <v>1.5641310000000006</v>
      </c>
      <c r="C535" s="2">
        <f>ChartDataA!$ET$30</f>
        <v>34.553663999999998</v>
      </c>
      <c r="D535" s="2">
        <f>ChartDataA!$ET$31</f>
        <v>0.23016300000000001</v>
      </c>
      <c r="E535" s="2">
        <f>ChartDataA!$ET$32</f>
        <v>35.601608999999996</v>
      </c>
      <c r="F535" s="2">
        <f>ChartDataA!$ET$33</f>
        <v>4.7050000000000008E-3</v>
      </c>
      <c r="G535" s="2">
        <f>ChartDataA!$ET$34</f>
        <v>0.80276300000000012</v>
      </c>
      <c r="H535" s="2">
        <f>ChartDataA!$ET$35</f>
        <v>3.3167160000000138</v>
      </c>
    </row>
    <row r="536" spans="1:8">
      <c r="B536" s="2">
        <f>ChartDataA!$EU$29</f>
        <v>1.5738520000000003</v>
      </c>
      <c r="C536" s="2">
        <f>ChartDataA!$EU$30</f>
        <v>38.357301</v>
      </c>
      <c r="D536" s="2">
        <f>ChartDataA!$EU$31</f>
        <v>0.28301300000000001</v>
      </c>
      <c r="E536" s="2">
        <f>ChartDataA!$EU$32</f>
        <v>34.281564999999993</v>
      </c>
      <c r="F536" s="2">
        <f>ChartDataA!$EU$33</f>
        <v>2.8969000000000002E-2</v>
      </c>
      <c r="G536" s="2">
        <f>ChartDataA!$EU$34</f>
        <v>0.57422700000000015</v>
      </c>
      <c r="H536" s="2">
        <f>ChartDataA!$EU$35</f>
        <v>3.099985000000018</v>
      </c>
    </row>
    <row r="537" spans="1:8">
      <c r="A537" s="8" t="str">
        <f>ChartDataA!$EV$28</f>
        <v>yt 30 06 2023</v>
      </c>
      <c r="B537" s="2">
        <f>ChartDataA!$EV$29</f>
        <v>1.5772060000000008</v>
      </c>
      <c r="C537" s="2">
        <f>ChartDataA!$EV$30</f>
        <v>38.284550000000003</v>
      </c>
      <c r="D537" s="2">
        <f>ChartDataA!$EV$31</f>
        <v>0.29256100000000002</v>
      </c>
      <c r="E537" s="2">
        <f>ChartDataA!$EV$32</f>
        <v>31.714120999999995</v>
      </c>
      <c r="F537" s="2">
        <f>ChartDataA!$EV$33</f>
        <v>2.9177000000000005E-2</v>
      </c>
      <c r="G537" s="2">
        <f>ChartDataA!$EV$34</f>
        <v>0.46404300000000009</v>
      </c>
      <c r="H537" s="2">
        <f>ChartDataA!$EV$35</f>
        <v>2.9443069999999949</v>
      </c>
    </row>
    <row r="538" spans="1:8">
      <c r="B538" s="2">
        <f>ChartDataA!$EW$29</f>
        <v>1.5458310000000004</v>
      </c>
      <c r="C538" s="2">
        <f>ChartDataA!$EW$30</f>
        <v>37.663514000000006</v>
      </c>
      <c r="D538" s="2">
        <f>ChartDataA!$EW$31</f>
        <v>0.291161</v>
      </c>
      <c r="E538" s="2">
        <f>ChartDataA!$EW$32</f>
        <v>30.301099999999998</v>
      </c>
      <c r="F538" s="2">
        <f>ChartDataA!$EW$33</f>
        <v>2.9078E-2</v>
      </c>
      <c r="G538" s="2">
        <f>ChartDataA!$EW$34</f>
        <v>0.46081100000000003</v>
      </c>
      <c r="H538" s="2">
        <f>ChartDataA!$EW$35</f>
        <v>2.7613829999999808</v>
      </c>
    </row>
    <row r="539" spans="1:8">
      <c r="B539" s="2">
        <f>ChartDataA!$EX$29</f>
        <v>1.5638160000000005</v>
      </c>
      <c r="C539" s="2">
        <f>ChartDataA!$EX$30</f>
        <v>34.780566000000007</v>
      </c>
      <c r="D539" s="2">
        <f>ChartDataA!$EX$31</f>
        <v>0.29050600000000004</v>
      </c>
      <c r="E539" s="2">
        <f>ChartDataA!$EX$32</f>
        <v>28.248035000000005</v>
      </c>
      <c r="F539" s="2">
        <f>ChartDataA!$EX$33</f>
        <v>2.8928000000000002E-2</v>
      </c>
      <c r="G539" s="2">
        <f>ChartDataA!$EX$34</f>
        <v>0.44754500000000003</v>
      </c>
      <c r="H539" s="2">
        <f>ChartDataA!$EX$35</f>
        <v>2.7219439999999935</v>
      </c>
    </row>
    <row r="540" spans="1:8">
      <c r="B540" s="2">
        <f>ChartDataA!$EY$29</f>
        <v>1.5143300000000006</v>
      </c>
      <c r="C540" s="2">
        <f>ChartDataA!$EY$30</f>
        <v>32.578134000000006</v>
      </c>
      <c r="D540" s="2">
        <f>ChartDataA!$EY$31</f>
        <v>0.294875</v>
      </c>
      <c r="E540" s="2">
        <f>ChartDataA!$EY$32</f>
        <v>25.295123</v>
      </c>
      <c r="F540" s="2">
        <f>ChartDataA!$EY$33</f>
        <v>2.9064E-2</v>
      </c>
      <c r="G540" s="2">
        <f>ChartDataA!$EY$34</f>
        <v>0.44515700000000002</v>
      </c>
      <c r="H540" s="2">
        <f>ChartDataA!$EY$35</f>
        <v>2.6870850000000033</v>
      </c>
    </row>
    <row r="541" spans="1:8">
      <c r="B541" s="2">
        <f>ChartDataA!$EZ$29</f>
        <v>1.4901050000000005</v>
      </c>
      <c r="C541" s="2">
        <f>ChartDataA!$EZ$30</f>
        <v>30.922981000000004</v>
      </c>
      <c r="D541" s="2">
        <f>ChartDataA!$EZ$31</f>
        <v>0.29590100000000003</v>
      </c>
      <c r="E541" s="2">
        <f>ChartDataA!$EZ$32</f>
        <v>23.522259000000005</v>
      </c>
      <c r="F541" s="2">
        <f>ChartDataA!$EZ$33</f>
        <v>2.895E-2</v>
      </c>
      <c r="G541" s="2">
        <f>ChartDataA!$EZ$34</f>
        <v>0.46563900000000008</v>
      </c>
      <c r="H541" s="2">
        <f>ChartDataA!$EZ$35</f>
        <v>2.3016409999999823</v>
      </c>
    </row>
    <row r="542" spans="1:8">
      <c r="B542" s="2">
        <f>ChartDataA!$FA$29</f>
        <v>1.4206670000000006</v>
      </c>
      <c r="C542" s="2">
        <f>ChartDataA!$FA$30</f>
        <v>30.553764000000005</v>
      </c>
      <c r="D542" s="2">
        <f>ChartDataA!$FA$31</f>
        <v>0.29170100000000004</v>
      </c>
      <c r="E542" s="2">
        <f>ChartDataA!$FA$32</f>
        <v>23.008266000000006</v>
      </c>
      <c r="F542" s="2">
        <f>ChartDataA!$FA$33</f>
        <v>2.8687999999999998E-2</v>
      </c>
      <c r="G542" s="2">
        <f>ChartDataA!$FA$34</f>
        <v>0.46721400000000002</v>
      </c>
      <c r="H542" s="2">
        <f>ChartDataA!$FA$35</f>
        <v>2.0992319999999864</v>
      </c>
    </row>
    <row r="543" spans="1:8">
      <c r="A543" s="8" t="str">
        <f>ChartDataA!$FB$28</f>
        <v>yt 31 12 2023</v>
      </c>
      <c r="B543" s="2">
        <f>ChartDataA!$FB$29</f>
        <v>1.4336570000000006</v>
      </c>
      <c r="C543" s="2">
        <f>ChartDataA!$FB$30</f>
        <v>31.250807999999999</v>
      </c>
      <c r="D543" s="2">
        <f>ChartDataA!$FB$31</f>
        <v>0.27329500000000001</v>
      </c>
      <c r="E543" s="2">
        <f>ChartDataA!$FB$32</f>
        <v>23.367781000000004</v>
      </c>
      <c r="F543" s="2">
        <f>ChartDataA!$FB$33</f>
        <v>3.3392999999999999E-2</v>
      </c>
      <c r="G543" s="2">
        <f>ChartDataA!$FB$34</f>
        <v>2.4095860000000004</v>
      </c>
      <c r="H543" s="2">
        <f>ChartDataA!$FB$35</f>
        <v>2.0282630000000097</v>
      </c>
    </row>
    <row r="544" spans="1:8">
      <c r="B544" s="2">
        <f>ChartDataA!$FC$29</f>
        <v>1.3333580000000007</v>
      </c>
      <c r="C544" s="2">
        <f>ChartDataA!$FC$30</f>
        <v>32.728197999999999</v>
      </c>
      <c r="D544" s="2">
        <f>ChartDataA!$FC$31</f>
        <v>0.28903300000000004</v>
      </c>
      <c r="E544" s="2">
        <f>ChartDataA!$FC$32</f>
        <v>24.269990000000007</v>
      </c>
      <c r="F544" s="2">
        <f>ChartDataA!$FC$33</f>
        <v>3.3115000000000006E-2</v>
      </c>
      <c r="G544" s="2">
        <f>ChartDataA!$FC$34</f>
        <v>3.0738560000000001</v>
      </c>
      <c r="H544" s="2">
        <f>ChartDataA!$FC$35</f>
        <v>1.9192260000000019</v>
      </c>
    </row>
    <row r="545" spans="1:8">
      <c r="B545" s="2">
        <f>ChartDataA!$FD$29</f>
        <v>1.3460710000000007</v>
      </c>
      <c r="C545" s="2">
        <f>ChartDataA!$FD$30</f>
        <v>29.617327000000003</v>
      </c>
      <c r="D545" s="2">
        <f>ChartDataA!$FD$31</f>
        <v>0.27196000000000004</v>
      </c>
      <c r="E545" s="2">
        <f>ChartDataA!$FD$32</f>
        <v>24.342590000000005</v>
      </c>
      <c r="F545" s="2">
        <f>ChartDataA!$FD$33</f>
        <v>3.2627000000000003E-2</v>
      </c>
      <c r="G545" s="2">
        <f>ChartDataA!$FD$34</f>
        <v>4.4353850000000001</v>
      </c>
      <c r="H545" s="2">
        <f>ChartDataA!$FD$35</f>
        <v>1.4051609999999997</v>
      </c>
    </row>
    <row r="546" spans="1:8">
      <c r="B546" s="2">
        <f>ChartDataA!$FE$29</f>
        <v>1.4247040000000004</v>
      </c>
      <c r="C546" s="2">
        <f>ChartDataA!$FE$30</f>
        <v>26.527736999999995</v>
      </c>
      <c r="D546" s="2">
        <f>ChartDataA!$FE$31</f>
        <v>0.32111800000000007</v>
      </c>
      <c r="E546" s="2">
        <f>ChartDataA!$FE$32</f>
        <v>23.879019000000003</v>
      </c>
      <c r="F546" s="2">
        <f>ChartDataA!$FE$33</f>
        <v>3.2093999999999998E-2</v>
      </c>
      <c r="G546" s="2">
        <f>ChartDataA!$FE$34</f>
        <v>5.092798000000001</v>
      </c>
      <c r="H546" s="2">
        <f>ChartDataA!$FE$35</f>
        <v>1.3020810000000083</v>
      </c>
    </row>
    <row r="547" spans="1:8">
      <c r="B547" s="2">
        <f>ChartDataA!$FF$29</f>
        <v>1.3701500000000004</v>
      </c>
      <c r="C547" s="2">
        <f>ChartDataA!$FF$30</f>
        <v>23.054609999999993</v>
      </c>
      <c r="D547" s="2">
        <f>ChartDataA!$FF$31</f>
        <v>0.35525499999999999</v>
      </c>
      <c r="E547" s="2">
        <f>ChartDataA!$FF$32</f>
        <v>25.115018000000003</v>
      </c>
      <c r="F547" s="2">
        <f>ChartDataA!$FF$33</f>
        <v>3.1863999999999996E-2</v>
      </c>
      <c r="G547" s="2">
        <f>ChartDataA!$FF$34</f>
        <v>5.5368860000000009</v>
      </c>
      <c r="H547" s="2">
        <f>ChartDataA!$FF$35</f>
        <v>1.2119649999999993</v>
      </c>
    </row>
    <row r="548" spans="1:8">
      <c r="B548" s="2">
        <f>ChartDataA!$FG$29</f>
        <v>1.3435170000000003</v>
      </c>
      <c r="C548" s="2">
        <f>ChartDataA!$FG$30</f>
        <v>19.387949000000003</v>
      </c>
      <c r="D548" s="2">
        <f>ChartDataA!$FG$31</f>
        <v>0.33035699999999996</v>
      </c>
      <c r="E548" s="2">
        <f>ChartDataA!$FG$32</f>
        <v>26.160010000000003</v>
      </c>
      <c r="F548" s="2">
        <f>ChartDataA!$FG$33</f>
        <v>7.404E-3</v>
      </c>
      <c r="G548" s="2">
        <f>ChartDataA!$FG$34</f>
        <v>5.4920010000000001</v>
      </c>
      <c r="H548" s="2">
        <f>ChartDataA!$FG$35</f>
        <v>1.2176759999999902</v>
      </c>
    </row>
    <row r="549" spans="1:8">
      <c r="A549" s="8" t="str">
        <f>ChartDataA!$FH$28</f>
        <v>yt 30 06 2024</v>
      </c>
      <c r="B549" s="2">
        <f>ChartDataA!$FH$29</f>
        <v>1.3962800000000004</v>
      </c>
      <c r="C549" s="2">
        <f>ChartDataA!$FH$30</f>
        <v>15.690313000000002</v>
      </c>
      <c r="D549" s="2">
        <f>ChartDataA!$FH$31</f>
        <v>0.32310000000000005</v>
      </c>
      <c r="E549" s="2">
        <f>ChartDataA!$FH$32</f>
        <v>28.864067000000002</v>
      </c>
      <c r="F549" s="2">
        <f>ChartDataA!$FH$33</f>
        <v>7.1270000000000005E-3</v>
      </c>
      <c r="G549" s="2">
        <f>ChartDataA!$FH$34</f>
        <v>5.4842550000000001</v>
      </c>
      <c r="H549" s="2">
        <f>ChartDataA!$FH$35</f>
        <v>1.151656999999993</v>
      </c>
    </row>
    <row r="550" spans="1:8">
      <c r="B550" s="2">
        <f>ChartDataA!$FI$29</f>
        <v>1.3810149999999997</v>
      </c>
      <c r="C550" s="2">
        <f>ChartDataA!$FI$30</f>
        <v>13.769288000000003</v>
      </c>
      <c r="D550" s="2">
        <f>ChartDataA!$FI$31</f>
        <v>0.29950300000000002</v>
      </c>
      <c r="E550" s="2">
        <f>ChartDataA!$FI$32</f>
        <v>30.659167000000007</v>
      </c>
      <c r="F550" s="2">
        <f>ChartDataA!$FI$33</f>
        <v>7.0100000000000006E-3</v>
      </c>
      <c r="G550" s="2">
        <f>ChartDataA!$FI$34</f>
        <v>5.4733609999999997</v>
      </c>
      <c r="H550" s="2">
        <f>ChartDataA!$FI$35</f>
        <v>1.0698219999999878</v>
      </c>
    </row>
    <row r="551" spans="1:8">
      <c r="B551" s="2">
        <f>ChartDataA!$FJ$29</f>
        <v>1.2898709999999998</v>
      </c>
      <c r="C551" s="2">
        <f>ChartDataA!$FJ$30</f>
        <v>12.849631000000002</v>
      </c>
      <c r="D551" s="2">
        <f>ChartDataA!$FJ$31</f>
        <v>1.5024270000000002</v>
      </c>
      <c r="E551" s="2">
        <f>ChartDataA!$FJ$32</f>
        <v>31.589005000000004</v>
      </c>
      <c r="F551" s="2">
        <f>ChartDataA!$FJ$33</f>
        <v>6.9159999999999994E-3</v>
      </c>
      <c r="G551" s="2">
        <f>ChartDataA!$FJ$34</f>
        <v>5.4809170000000007</v>
      </c>
      <c r="H551" s="2">
        <f>ChartDataA!$FJ$35</f>
        <v>1.022406999999987</v>
      </c>
    </row>
    <row r="552" spans="1:8">
      <c r="B552" s="2">
        <f>ChartDataA!$FK$29</f>
        <v>1.3080049999999996</v>
      </c>
      <c r="C552" s="2">
        <f>ChartDataA!$FK$30</f>
        <v>11.549332000000003</v>
      </c>
      <c r="D552" s="2">
        <f>ChartDataA!$FK$31</f>
        <v>2.2905690000000001</v>
      </c>
      <c r="E552" s="2">
        <f>ChartDataA!$FK$32</f>
        <v>34.967044000000001</v>
      </c>
      <c r="F552" s="2">
        <f>ChartDataA!$FK$33</f>
        <v>6.6339999999999993E-3</v>
      </c>
      <c r="G552" s="2">
        <f>ChartDataA!$FK$34</f>
        <v>5.4695659999999995</v>
      </c>
      <c r="H552" s="2">
        <f>ChartDataA!$FK$35</f>
        <v>0.97222999999999615</v>
      </c>
    </row>
    <row r="553" spans="1:8">
      <c r="B553" s="2">
        <f>ChartDataA!$FL$29</f>
        <v>1.325113</v>
      </c>
      <c r="C553" s="2">
        <f>ChartDataA!$FL$30</f>
        <v>9.6639149999999994</v>
      </c>
      <c r="D553" s="2">
        <f>ChartDataA!$FL$31</f>
        <v>3.760596</v>
      </c>
      <c r="E553" s="2">
        <f>ChartDataA!$FL$32</f>
        <v>37.252991000000002</v>
      </c>
      <c r="F553" s="2">
        <f>ChartDataA!$FL$33</f>
        <v>6.7600000000000004E-3</v>
      </c>
      <c r="G553" s="2">
        <f>ChartDataA!$FL$34</f>
        <v>5.469811</v>
      </c>
      <c r="H553" s="2">
        <f>ChartDataA!$FL$35</f>
        <v>0.82379900000000106</v>
      </c>
    </row>
    <row r="554" spans="1:8">
      <c r="B554" s="2">
        <f>ChartDataA!$FM$29</f>
        <v>1.3795650000000002</v>
      </c>
      <c r="C554" s="2">
        <f>ChartDataA!$FM$30</f>
        <v>9.9649560000000008</v>
      </c>
      <c r="D554" s="2">
        <f>ChartDataA!$FM$31</f>
        <v>5.0467640000000005</v>
      </c>
      <c r="E554" s="2">
        <f>ChartDataA!$FM$32</f>
        <v>37.278532999999996</v>
      </c>
      <c r="F554" s="2">
        <f>ChartDataA!$FM$33</f>
        <v>6.7769999999999992E-3</v>
      </c>
      <c r="G554" s="2">
        <f>ChartDataA!$FM$34</f>
        <v>5.4708310000000004</v>
      </c>
      <c r="H554" s="2">
        <f>ChartDataA!$FM$35</f>
        <v>0.72928400000000693</v>
      </c>
    </row>
    <row r="555" spans="1:8">
      <c r="A555" s="8" t="str">
        <f>ChartDataA!$FN$28</f>
        <v>yt 31 12 2024</v>
      </c>
      <c r="B555" s="2">
        <f>ChartDataA!$FN$29</f>
        <v>1.3268759999999999</v>
      </c>
      <c r="C555" s="2">
        <f>ChartDataA!$FN$30</f>
        <v>7.6301610000000002</v>
      </c>
      <c r="D555" s="2">
        <f>ChartDataA!$FN$31</f>
        <v>5.0400209999999994</v>
      </c>
      <c r="E555" s="2">
        <f>ChartDataA!$FN$32</f>
        <v>35.485363</v>
      </c>
      <c r="F555" s="2">
        <f>ChartDataA!$FN$33</f>
        <v>1.75E-3</v>
      </c>
      <c r="G555" s="2">
        <f>ChartDataA!$FN$34</f>
        <v>3.5284370000000003</v>
      </c>
      <c r="H555" s="2">
        <f>ChartDataA!$FN$35</f>
        <v>0.59152600000000177</v>
      </c>
    </row>
    <row r="556" spans="1:8">
      <c r="A556" s="8"/>
    </row>
    <row r="557" spans="1:8">
      <c r="A557" s="8"/>
    </row>
    <row r="558" spans="1:8">
      <c r="A558" s="8"/>
    </row>
    <row r="559" spans="1:8">
      <c r="A559" s="8"/>
    </row>
    <row r="560" spans="1:8">
      <c r="A560" s="8"/>
    </row>
    <row r="561" spans="1:1">
      <c r="A561" s="8"/>
    </row>
    <row r="562" spans="1:1">
      <c r="A562" s="8"/>
    </row>
    <row r="563" spans="1:1">
      <c r="A563" s="8"/>
    </row>
    <row r="564" spans="1:1">
      <c r="A564" s="8"/>
    </row>
    <row r="565" spans="1:1">
      <c r="A565" s="8"/>
    </row>
    <row r="566" spans="1:1">
      <c r="A566" s="8"/>
    </row>
    <row r="567" spans="1:1">
      <c r="A567" s="8"/>
    </row>
    <row r="568" spans="1:1">
      <c r="A568" s="8"/>
    </row>
    <row r="569" spans="1:1">
      <c r="A569" s="8"/>
    </row>
    <row r="570" spans="1:1">
      <c r="A570" s="8"/>
    </row>
    <row r="571" spans="1:1">
      <c r="A571" s="8"/>
    </row>
    <row r="572" spans="1:1">
      <c r="A572" s="8"/>
    </row>
    <row r="573" spans="1:1">
      <c r="A573" s="8"/>
    </row>
    <row r="574" spans="1:1">
      <c r="A574" s="8"/>
    </row>
    <row r="575" spans="1:1">
      <c r="A575" s="8"/>
    </row>
    <row r="576" spans="1:1">
      <c r="A576" s="8"/>
    </row>
    <row r="578" spans="1:8">
      <c r="B578" s="2" t="str">
        <f>ChartDataA!$A$41</f>
        <v>Non EU-27</v>
      </c>
      <c r="C578" s="2" t="str">
        <f>ChartDataA!$A$42</f>
        <v>CzechRepublic</v>
      </c>
      <c r="D578" s="2" t="str">
        <f>ChartDataA!$A$43</f>
        <v>Denmark</v>
      </c>
      <c r="E578" s="2" t="str">
        <f>ChartDataA!$A$44</f>
        <v>Germany</v>
      </c>
      <c r="F578" s="2" t="str">
        <f>ChartDataA!$A$45</f>
        <v>Italy</v>
      </c>
      <c r="G578" s="2" t="str">
        <f>ChartDataA!$A$46</f>
        <v>Slovakia</v>
      </c>
      <c r="H578" s="2" t="str">
        <f>ChartDataA!$A$47</f>
        <v>Other EU-27</v>
      </c>
    </row>
    <row r="579" spans="1:8">
      <c r="A579" s="8" t="str">
        <f>ChartDataA!$B$40</f>
        <v>yt 31 12 2010</v>
      </c>
      <c r="B579" s="2">
        <f>ChartDataA!$B$41</f>
        <v>1.6285000000000001</v>
      </c>
      <c r="C579" s="2">
        <f>ChartDataA!$B$42</f>
        <v>23.2835</v>
      </c>
      <c r="D579" s="2">
        <f>ChartDataA!$B$43</f>
        <v>62.334000000000003</v>
      </c>
      <c r="E579" s="2">
        <f>ChartDataA!$B$44</f>
        <v>170.7878</v>
      </c>
      <c r="F579" s="2">
        <f>ChartDataA!$B$45</f>
        <v>23.012700000000006</v>
      </c>
      <c r="G579" s="2">
        <f>ChartDataA!$B$46</f>
        <v>1.0148999999999999</v>
      </c>
      <c r="H579" s="2">
        <f>ChartDataA!$B$47</f>
        <v>11.280200000000093</v>
      </c>
    </row>
    <row r="580" spans="1:8">
      <c r="B580" s="2">
        <f>ChartDataA!$C$41</f>
        <v>1.8440000000000001</v>
      </c>
      <c r="C580" s="2">
        <f>ChartDataA!$C$42</f>
        <v>27.842500000000001</v>
      </c>
      <c r="D580" s="2">
        <f>ChartDataA!$C$43</f>
        <v>62.033900000000003</v>
      </c>
      <c r="E580" s="2">
        <f>ChartDataA!$C$44</f>
        <v>178.77059999999997</v>
      </c>
      <c r="F580" s="2">
        <f>ChartDataA!$C$45</f>
        <v>23.603200000000005</v>
      </c>
      <c r="G580" s="2">
        <f>ChartDataA!$C$46</f>
        <v>0.81789999999999996</v>
      </c>
      <c r="H580" s="2">
        <f>ChartDataA!$C$47</f>
        <v>11.673500000000104</v>
      </c>
    </row>
    <row r="581" spans="1:8">
      <c r="B581" s="2">
        <f>ChartDataA!$D$41</f>
        <v>1.8160000000000001</v>
      </c>
      <c r="C581" s="2">
        <f>ChartDataA!$D$42</f>
        <v>32.190300000000001</v>
      </c>
      <c r="D581" s="2">
        <f>ChartDataA!$D$43</f>
        <v>61.505300000000013</v>
      </c>
      <c r="E581" s="2">
        <f>ChartDataA!$D$44</f>
        <v>178.33540000000002</v>
      </c>
      <c r="F581" s="2">
        <f>ChartDataA!$D$45</f>
        <v>22.671599999999998</v>
      </c>
      <c r="G581" s="2">
        <f>ChartDataA!$D$46</f>
        <v>0.32769999999999999</v>
      </c>
      <c r="H581" s="2">
        <f>ChartDataA!$D$47</f>
        <v>11.575999999999908</v>
      </c>
    </row>
    <row r="582" spans="1:8">
      <c r="B582" s="2">
        <f>ChartDataA!$E$41</f>
        <v>1.8112000000000001</v>
      </c>
      <c r="C582" s="2">
        <f>ChartDataA!$E$42</f>
        <v>38.692500000000003</v>
      </c>
      <c r="D582" s="2">
        <f>ChartDataA!$E$43</f>
        <v>60.000200000000007</v>
      </c>
      <c r="E582" s="2">
        <f>ChartDataA!$E$44</f>
        <v>178.16290000000004</v>
      </c>
      <c r="F582" s="2">
        <f>ChartDataA!$E$45</f>
        <v>22.5105</v>
      </c>
      <c r="G582" s="2">
        <f>ChartDataA!$E$46</f>
        <v>0.20960000000000004</v>
      </c>
      <c r="H582" s="2">
        <f>ChartDataA!$E$47</f>
        <v>11.250399999999956</v>
      </c>
    </row>
    <row r="583" spans="1:8">
      <c r="B583" s="2">
        <f>ChartDataA!$F$41</f>
        <v>1.8127000000000002</v>
      </c>
      <c r="C583" s="2">
        <f>ChartDataA!$F$42</f>
        <v>35.055399999999999</v>
      </c>
      <c r="D583" s="2">
        <f>ChartDataA!$F$43</f>
        <v>57.998800000000003</v>
      </c>
      <c r="E583" s="2">
        <f>ChartDataA!$F$44</f>
        <v>169.80880000000002</v>
      </c>
      <c r="F583" s="2">
        <f>ChartDataA!$F$45</f>
        <v>23.033899999999999</v>
      </c>
      <c r="G583" s="2">
        <f>ChartDataA!$F$46</f>
        <v>0.36609999999999998</v>
      </c>
      <c r="H583" s="2">
        <f>ChartDataA!$F$47</f>
        <v>11.419999999999902</v>
      </c>
    </row>
    <row r="584" spans="1:8">
      <c r="B584" s="2">
        <f>ChartDataA!$G$41</f>
        <v>1.7052</v>
      </c>
      <c r="C584" s="2">
        <f>ChartDataA!$G$42</f>
        <v>34.971200000000003</v>
      </c>
      <c r="D584" s="2">
        <f>ChartDataA!$G$43</f>
        <v>59.606700000000011</v>
      </c>
      <c r="E584" s="2">
        <f>ChartDataA!$G$44</f>
        <v>171.16190000000003</v>
      </c>
      <c r="F584" s="2">
        <f>ChartDataA!$G$45</f>
        <v>23.282899999999998</v>
      </c>
      <c r="G584" s="2">
        <f>ChartDataA!$G$46</f>
        <v>0.67930000000000001</v>
      </c>
      <c r="H584" s="2">
        <f>ChartDataA!$G$47</f>
        <v>12.02879999999999</v>
      </c>
    </row>
    <row r="585" spans="1:8">
      <c r="A585" s="8" t="str">
        <f>ChartDataA!$H$40</f>
        <v>yt 30 06 2011</v>
      </c>
      <c r="B585" s="2">
        <f>ChartDataA!$H$41</f>
        <v>2.4756000000000005</v>
      </c>
      <c r="C585" s="2">
        <f>ChartDataA!$H$42</f>
        <v>27.293900000000004</v>
      </c>
      <c r="D585" s="2">
        <f>ChartDataA!$H$43</f>
        <v>60.426400000000008</v>
      </c>
      <c r="E585" s="2">
        <f>ChartDataA!$H$44</f>
        <v>165.20400000000001</v>
      </c>
      <c r="F585" s="2">
        <f>ChartDataA!$H$45</f>
        <v>22.796899999999997</v>
      </c>
      <c r="G585" s="2">
        <f>ChartDataA!$H$46</f>
        <v>0.67449999999999999</v>
      </c>
      <c r="H585" s="2">
        <f>ChartDataA!$H$47</f>
        <v>12.297900000000027</v>
      </c>
    </row>
    <row r="586" spans="1:8">
      <c r="B586" s="2">
        <f>ChartDataA!$I$41</f>
        <v>2.3687</v>
      </c>
      <c r="C586" s="2">
        <f>ChartDataA!$I$42</f>
        <v>27.322500000000009</v>
      </c>
      <c r="D586" s="2">
        <f>ChartDataA!$I$43</f>
        <v>61.96050000000001</v>
      </c>
      <c r="E586" s="2">
        <f>ChartDataA!$I$44</f>
        <v>165.2765</v>
      </c>
      <c r="F586" s="2">
        <f>ChartDataA!$I$45</f>
        <v>22.675499999999996</v>
      </c>
      <c r="G586" s="2">
        <f>ChartDataA!$I$46</f>
        <v>0.75470000000000004</v>
      </c>
      <c r="H586" s="2">
        <f>ChartDataA!$I$47</f>
        <v>12.030799999999999</v>
      </c>
    </row>
    <row r="587" spans="1:8">
      <c r="B587" s="2">
        <f>ChartDataA!$J$41</f>
        <v>2.4447000000000005</v>
      </c>
      <c r="C587" s="2">
        <f>ChartDataA!$J$42</f>
        <v>21.800700000000006</v>
      </c>
      <c r="D587" s="2">
        <f>ChartDataA!$J$43</f>
        <v>65.620100000000008</v>
      </c>
      <c r="E587" s="2">
        <f>ChartDataA!$J$44</f>
        <v>160.13740000000001</v>
      </c>
      <c r="F587" s="2">
        <f>ChartDataA!$J$45</f>
        <v>22.792999999999996</v>
      </c>
      <c r="G587" s="2">
        <f>ChartDataA!$J$46</f>
        <v>0.75580000000000014</v>
      </c>
      <c r="H587" s="2">
        <f>ChartDataA!$J$47</f>
        <v>12.847999999999956</v>
      </c>
    </row>
    <row r="588" spans="1:8">
      <c r="B588" s="2">
        <f>ChartDataA!$K$41</f>
        <v>2.3565000000000005</v>
      </c>
      <c r="C588" s="2">
        <f>ChartDataA!$K$42</f>
        <v>21.820900000000005</v>
      </c>
      <c r="D588" s="2">
        <f>ChartDataA!$K$43</f>
        <v>67.650000000000006</v>
      </c>
      <c r="E588" s="2">
        <f>ChartDataA!$K$44</f>
        <v>159.93690000000004</v>
      </c>
      <c r="F588" s="2">
        <f>ChartDataA!$K$45</f>
        <v>20.917300000000001</v>
      </c>
      <c r="G588" s="2">
        <f>ChartDataA!$K$46</f>
        <v>0.75580000000000014</v>
      </c>
      <c r="H588" s="2">
        <f>ChartDataA!$K$47</f>
        <v>13.160199999999918</v>
      </c>
    </row>
    <row r="589" spans="1:8">
      <c r="B589" s="2">
        <f>ChartDataA!$L$41</f>
        <v>2.3106999999999998</v>
      </c>
      <c r="C589" s="2">
        <f>ChartDataA!$L$42</f>
        <v>21.851700000000005</v>
      </c>
      <c r="D589" s="2">
        <f>ChartDataA!$L$43</f>
        <v>66.966100000000012</v>
      </c>
      <c r="E589" s="2">
        <f>ChartDataA!$L$44</f>
        <v>160.55560000000003</v>
      </c>
      <c r="F589" s="2">
        <f>ChartDataA!$L$45</f>
        <v>17.981000000000002</v>
      </c>
      <c r="G589" s="2">
        <f>ChartDataA!$L$46</f>
        <v>0.75050000000000006</v>
      </c>
      <c r="H589" s="2">
        <f>ChartDataA!$L$47</f>
        <v>13.59820000000002</v>
      </c>
    </row>
    <row r="590" spans="1:8">
      <c r="B590" s="2">
        <f>ChartDataA!$M$41</f>
        <v>2.6290999999999998</v>
      </c>
      <c r="C590" s="2">
        <f>ChartDataA!$M$42</f>
        <v>23.615300000000005</v>
      </c>
      <c r="D590" s="2">
        <f>ChartDataA!$M$43</f>
        <v>65.594300000000004</v>
      </c>
      <c r="E590" s="2">
        <f>ChartDataA!$M$44</f>
        <v>159.53430000000006</v>
      </c>
      <c r="F590" s="2">
        <f>ChartDataA!$M$45</f>
        <v>15.3216</v>
      </c>
      <c r="G590" s="2">
        <f>ChartDataA!$M$46</f>
        <v>0.77310000000000001</v>
      </c>
      <c r="H590" s="2">
        <f>ChartDataA!$M$47</f>
        <v>13.495200000000011</v>
      </c>
    </row>
    <row r="591" spans="1:8">
      <c r="A591" s="8" t="str">
        <f>ChartDataA!$N$40</f>
        <v>yt 31 12 2011</v>
      </c>
      <c r="B591" s="2">
        <f>ChartDataA!$N$41</f>
        <v>2.5344000000000002</v>
      </c>
      <c r="C591" s="2">
        <f>ChartDataA!$N$42</f>
        <v>26.102900000000005</v>
      </c>
      <c r="D591" s="2">
        <f>ChartDataA!$N$43</f>
        <v>65.430199999999999</v>
      </c>
      <c r="E591" s="2">
        <f>ChartDataA!$N$44</f>
        <v>161.73620000000005</v>
      </c>
      <c r="F591" s="2">
        <f>ChartDataA!$N$45</f>
        <v>15.046800000000001</v>
      </c>
      <c r="G591" s="2">
        <f>ChartDataA!$N$46</f>
        <v>0.76960000000000017</v>
      </c>
      <c r="H591" s="2">
        <f>ChartDataA!$N$47</f>
        <v>13.842799999999897</v>
      </c>
    </row>
    <row r="592" spans="1:8">
      <c r="B592" s="2">
        <f>ChartDataA!$O$41</f>
        <v>2.3579000000000003</v>
      </c>
      <c r="C592" s="2">
        <f>ChartDataA!$O$42</f>
        <v>24.057500000000005</v>
      </c>
      <c r="D592" s="2">
        <f>ChartDataA!$O$43</f>
        <v>61.702100000000016</v>
      </c>
      <c r="E592" s="2">
        <f>ChartDataA!$O$44</f>
        <v>150.71799999999999</v>
      </c>
      <c r="F592" s="2">
        <f>ChartDataA!$O$45</f>
        <v>13.461600000000001</v>
      </c>
      <c r="G592" s="2">
        <f>ChartDataA!$O$46</f>
        <v>0.6997000000000001</v>
      </c>
      <c r="H592" s="2">
        <f>ChartDataA!$O$47</f>
        <v>12.625199999999978</v>
      </c>
    </row>
    <row r="593" spans="1:8">
      <c r="B593" s="2">
        <f>ChartDataA!$P$41</f>
        <v>2.2702000000000004</v>
      </c>
      <c r="C593" s="2">
        <f>ChartDataA!$P$42</f>
        <v>18.513999999999999</v>
      </c>
      <c r="D593" s="2">
        <f>ChartDataA!$P$43</f>
        <v>59.907000000000018</v>
      </c>
      <c r="E593" s="2">
        <f>ChartDataA!$P$44</f>
        <v>142.35150000000002</v>
      </c>
      <c r="F593" s="2">
        <f>ChartDataA!$P$45</f>
        <v>12.7591</v>
      </c>
      <c r="G593" s="2">
        <f>ChartDataA!$P$46</f>
        <v>0.70520000000000016</v>
      </c>
      <c r="H593" s="2">
        <f>ChartDataA!$P$47</f>
        <v>12.598500000000001</v>
      </c>
    </row>
    <row r="594" spans="1:8">
      <c r="B594" s="2">
        <f>ChartDataA!$Q$41</f>
        <v>2.3336000000000006</v>
      </c>
      <c r="C594" s="2">
        <f>ChartDataA!$Q$42</f>
        <v>11.472899999999999</v>
      </c>
      <c r="D594" s="2">
        <f>ChartDataA!$Q$43</f>
        <v>56.053900000000013</v>
      </c>
      <c r="E594" s="2">
        <f>ChartDataA!$Q$44</f>
        <v>131.40309999999999</v>
      </c>
      <c r="F594" s="2">
        <f>ChartDataA!$Q$45</f>
        <v>12.2262</v>
      </c>
      <c r="G594" s="2">
        <f>ChartDataA!$Q$46</f>
        <v>0.73360000000000014</v>
      </c>
      <c r="H594" s="2">
        <f>ChartDataA!$Q$47</f>
        <v>12.054999999999978</v>
      </c>
    </row>
    <row r="595" spans="1:8">
      <c r="B595" s="2">
        <f>ChartDataA!$R$41</f>
        <v>2.2566000000000002</v>
      </c>
      <c r="C595" s="2">
        <f>ChartDataA!$R$42</f>
        <v>12.7163</v>
      </c>
      <c r="D595" s="2">
        <f>ChartDataA!$R$43</f>
        <v>53.979200000000013</v>
      </c>
      <c r="E595" s="2">
        <f>ChartDataA!$R$44</f>
        <v>128.0873</v>
      </c>
      <c r="F595" s="2">
        <f>ChartDataA!$R$45</f>
        <v>11.412300000000002</v>
      </c>
      <c r="G595" s="2">
        <f>ChartDataA!$R$46</f>
        <v>0.59710000000000019</v>
      </c>
      <c r="H595" s="2">
        <f>ChartDataA!$R$47</f>
        <v>12.055399999999963</v>
      </c>
    </row>
    <row r="596" spans="1:8">
      <c r="B596" s="2">
        <f>ChartDataA!$S$41</f>
        <v>2.2825000000000002</v>
      </c>
      <c r="C596" s="2">
        <f>ChartDataA!$S$42</f>
        <v>13.953800000000001</v>
      </c>
      <c r="D596" s="2">
        <f>ChartDataA!$S$43</f>
        <v>49.041900000000005</v>
      </c>
      <c r="E596" s="2">
        <f>ChartDataA!$S$44</f>
        <v>123.4543</v>
      </c>
      <c r="F596" s="2">
        <f>ChartDataA!$S$45</f>
        <v>10.640000000000002</v>
      </c>
      <c r="G596" s="2">
        <f>ChartDataA!$S$46</f>
        <v>0.2271</v>
      </c>
      <c r="H596" s="2">
        <f>ChartDataA!$S$47</f>
        <v>12.157699999999949</v>
      </c>
    </row>
    <row r="597" spans="1:8">
      <c r="A597" s="8" t="str">
        <f>ChartDataA!$T$40</f>
        <v>yt 30 06 2012</v>
      </c>
      <c r="B597" s="2">
        <f>ChartDataA!$T$41</f>
        <v>1.4202999999999997</v>
      </c>
      <c r="C597" s="2">
        <f>ChartDataA!$T$42</f>
        <v>15.353200000000001</v>
      </c>
      <c r="D597" s="2">
        <f>ChartDataA!$T$43</f>
        <v>43.870899999999999</v>
      </c>
      <c r="E597" s="2">
        <f>ChartDataA!$T$44</f>
        <v>119.64670000000002</v>
      </c>
      <c r="F597" s="2">
        <f>ChartDataA!$T$45</f>
        <v>9.5932000000000031</v>
      </c>
      <c r="G597" s="2">
        <f>ChartDataA!$T$46</f>
        <v>0.22709999999999997</v>
      </c>
      <c r="H597" s="2">
        <f>ChartDataA!$T$47</f>
        <v>12.018099999999947</v>
      </c>
    </row>
    <row r="598" spans="1:8">
      <c r="B598" s="2">
        <f>ChartDataA!$U$41</f>
        <v>1.4410999999999996</v>
      </c>
      <c r="C598" s="2">
        <f>ChartDataA!$U$42</f>
        <v>15.3835</v>
      </c>
      <c r="D598" s="2">
        <f>ChartDataA!$U$43</f>
        <v>38.0505</v>
      </c>
      <c r="E598" s="2">
        <f>ChartDataA!$U$44</f>
        <v>115.15430000000002</v>
      </c>
      <c r="F598" s="2">
        <f>ChartDataA!$U$45</f>
        <v>8.9788000000000014</v>
      </c>
      <c r="G598" s="2">
        <f>ChartDataA!$U$46</f>
        <v>0.14130000000000001</v>
      </c>
      <c r="H598" s="2">
        <f>ChartDataA!$U$47</f>
        <v>12.270599999999973</v>
      </c>
    </row>
    <row r="599" spans="1:8">
      <c r="B599" s="2">
        <f>ChartDataA!$V$41</f>
        <v>1.3808999999999998</v>
      </c>
      <c r="C599" s="2">
        <f>ChartDataA!$V$42</f>
        <v>15.5259</v>
      </c>
      <c r="D599" s="2">
        <f>ChartDataA!$V$43</f>
        <v>33.239800000000002</v>
      </c>
      <c r="E599" s="2">
        <f>ChartDataA!$V$44</f>
        <v>110.36720000000001</v>
      </c>
      <c r="F599" s="2">
        <f>ChartDataA!$V$45</f>
        <v>7.8447000000000005</v>
      </c>
      <c r="G599" s="2">
        <f>ChartDataA!$V$46</f>
        <v>0.14019999999999999</v>
      </c>
      <c r="H599" s="2">
        <f>ChartDataA!$V$47</f>
        <v>11.665500000000037</v>
      </c>
    </row>
    <row r="600" spans="1:8">
      <c r="B600" s="2">
        <f>ChartDataA!$W$41</f>
        <v>1.3431</v>
      </c>
      <c r="C600" s="2">
        <f>ChartDataA!$W$42</f>
        <v>15.492100000000001</v>
      </c>
      <c r="D600" s="2">
        <f>ChartDataA!$W$43</f>
        <v>30.164099999999998</v>
      </c>
      <c r="E600" s="2">
        <f>ChartDataA!$W$44</f>
        <v>104.69470000000001</v>
      </c>
      <c r="F600" s="2">
        <f>ChartDataA!$W$45</f>
        <v>7.8904000000000005</v>
      </c>
      <c r="G600" s="2">
        <f>ChartDataA!$W$46</f>
        <v>0.14029999999999998</v>
      </c>
      <c r="H600" s="2">
        <f>ChartDataA!$W$47</f>
        <v>11.393499999999989</v>
      </c>
    </row>
    <row r="601" spans="1:8">
      <c r="B601" s="2">
        <f>ChartDataA!$X$41</f>
        <v>1.2851000000000001</v>
      </c>
      <c r="C601" s="2">
        <f>ChartDataA!$X$42</f>
        <v>15.4442</v>
      </c>
      <c r="D601" s="2">
        <f>ChartDataA!$X$43</f>
        <v>28.883299999999995</v>
      </c>
      <c r="E601" s="2">
        <f>ChartDataA!$X$44</f>
        <v>100.7247</v>
      </c>
      <c r="F601" s="2">
        <f>ChartDataA!$X$45</f>
        <v>7.8494999999999999</v>
      </c>
      <c r="G601" s="2">
        <f>ChartDataA!$X$46</f>
        <v>0.14029999999999998</v>
      </c>
      <c r="H601" s="2">
        <f>ChartDataA!$X$47</f>
        <v>11.339400000000012</v>
      </c>
    </row>
    <row r="602" spans="1:8">
      <c r="B602" s="2">
        <f>ChartDataA!$Y$41</f>
        <v>0.75580000000000014</v>
      </c>
      <c r="C602" s="2">
        <f>ChartDataA!$Y$42</f>
        <v>13.785900000000002</v>
      </c>
      <c r="D602" s="2">
        <f>ChartDataA!$Y$43</f>
        <v>29.041499999999992</v>
      </c>
      <c r="E602" s="2">
        <f>ChartDataA!$Y$44</f>
        <v>106.90339999999999</v>
      </c>
      <c r="F602" s="2">
        <f>ChartDataA!$Y$45</f>
        <v>8.3211000000000013</v>
      </c>
      <c r="G602" s="2">
        <f>ChartDataA!$Y$46</f>
        <v>0.11639999999999999</v>
      </c>
      <c r="H602" s="2">
        <f>ChartDataA!$Y$47</f>
        <v>11.595500000000072</v>
      </c>
    </row>
    <row r="603" spans="1:8">
      <c r="A603" s="8" t="str">
        <f>ChartDataA!$Z$40</f>
        <v>yt 31 12 2012</v>
      </c>
      <c r="B603" s="2">
        <f>ChartDataA!$Z$41</f>
        <v>0.80610000000000015</v>
      </c>
      <c r="C603" s="2">
        <f>ChartDataA!$Z$42</f>
        <v>11.251100000000003</v>
      </c>
      <c r="D603" s="2">
        <f>ChartDataA!$Z$43</f>
        <v>28.970299999999998</v>
      </c>
      <c r="E603" s="2">
        <f>ChartDataA!$Z$44</f>
        <v>103.9729</v>
      </c>
      <c r="F603" s="2">
        <f>ChartDataA!$Z$45</f>
        <v>8.3968000000000007</v>
      </c>
      <c r="G603" s="2">
        <f>ChartDataA!$Z$46</f>
        <v>0.1394</v>
      </c>
      <c r="H603" s="2">
        <f>ChartDataA!$Z$47</f>
        <v>11.208200000000005</v>
      </c>
    </row>
    <row r="604" spans="1:8">
      <c r="B604" s="2">
        <f>ChartDataA!$AA$41</f>
        <v>0.77760000000000007</v>
      </c>
      <c r="C604" s="2">
        <f>ChartDataA!$AA$42</f>
        <v>10.9696</v>
      </c>
      <c r="D604" s="2">
        <f>ChartDataA!$AA$43</f>
        <v>31.285199999999996</v>
      </c>
      <c r="E604" s="2">
        <f>ChartDataA!$AA$44</f>
        <v>110.90309999999999</v>
      </c>
      <c r="F604" s="2">
        <f>ChartDataA!$AA$45</f>
        <v>8.8270999999999997</v>
      </c>
      <c r="G604" s="2">
        <f>ChartDataA!$AA$46</f>
        <v>0.11600000000000001</v>
      </c>
      <c r="H604" s="2">
        <f>ChartDataA!$AA$47</f>
        <v>12.094099999999997</v>
      </c>
    </row>
    <row r="605" spans="1:8">
      <c r="B605" s="2">
        <f>ChartDataA!$AB$41</f>
        <v>0.81980000000000008</v>
      </c>
      <c r="C605" s="2">
        <f>ChartDataA!$AB$42</f>
        <v>11.725400000000002</v>
      </c>
      <c r="D605" s="2">
        <f>ChartDataA!$AB$43</f>
        <v>30.278099999999998</v>
      </c>
      <c r="E605" s="2">
        <f>ChartDataA!$AB$44</f>
        <v>115.0394</v>
      </c>
      <c r="F605" s="2">
        <f>ChartDataA!$AB$45</f>
        <v>9.5078000000000014</v>
      </c>
      <c r="G605" s="2">
        <f>ChartDataA!$AB$46</f>
        <v>9.219999999999999E-2</v>
      </c>
      <c r="H605" s="2">
        <f>ChartDataA!$AB$47</f>
        <v>12.551400000000001</v>
      </c>
    </row>
    <row r="606" spans="1:8">
      <c r="B606" s="2">
        <f>ChartDataA!$AC$41</f>
        <v>0.7681</v>
      </c>
      <c r="C606" s="2">
        <f>ChartDataA!$AC$42</f>
        <v>9.7578999999999994</v>
      </c>
      <c r="D606" s="2">
        <f>ChartDataA!$AC$43</f>
        <v>32.867399999999996</v>
      </c>
      <c r="E606" s="2">
        <f>ChartDataA!$AC$44</f>
        <v>126.85550000000001</v>
      </c>
      <c r="F606" s="2">
        <f>ChartDataA!$AC$45</f>
        <v>10.207300000000004</v>
      </c>
      <c r="G606" s="2">
        <f>ChartDataA!$AC$46</f>
        <v>7.0400000000000004E-2</v>
      </c>
      <c r="H606" s="2">
        <f>ChartDataA!$AC$47</f>
        <v>13.617200000000025</v>
      </c>
    </row>
    <row r="607" spans="1:8">
      <c r="B607" s="2">
        <f>ChartDataA!$AD$41</f>
        <v>0.84920000000000007</v>
      </c>
      <c r="C607" s="2">
        <f>ChartDataA!$AD$42</f>
        <v>16.322800000000001</v>
      </c>
      <c r="D607" s="2">
        <f>ChartDataA!$AD$43</f>
        <v>34.223199999999999</v>
      </c>
      <c r="E607" s="2">
        <f>ChartDataA!$AD$44</f>
        <v>138.78300000000002</v>
      </c>
      <c r="F607" s="2">
        <f>ChartDataA!$AD$45</f>
        <v>10.657700000000002</v>
      </c>
      <c r="G607" s="2">
        <f>ChartDataA!$AD$46</f>
        <v>0.1014</v>
      </c>
      <c r="H607" s="2">
        <f>ChartDataA!$AD$47</f>
        <v>14.785000000000025</v>
      </c>
    </row>
    <row r="608" spans="1:8">
      <c r="B608" s="2">
        <f>ChartDataA!$AE$41</f>
        <v>0.82279999999999998</v>
      </c>
      <c r="C608" s="2">
        <f>ChartDataA!$AE$42</f>
        <v>18.259499999999999</v>
      </c>
      <c r="D608" s="2">
        <f>ChartDataA!$AE$43</f>
        <v>34.299799999999998</v>
      </c>
      <c r="E608" s="2">
        <f>ChartDataA!$AE$44</f>
        <v>154.8314</v>
      </c>
      <c r="F608" s="2">
        <f>ChartDataA!$AE$45</f>
        <v>12.118200000000003</v>
      </c>
      <c r="G608" s="2">
        <f>ChartDataA!$AE$46</f>
        <v>0.11290000000000001</v>
      </c>
      <c r="H608" s="2">
        <f>ChartDataA!$AE$47</f>
        <v>15.246400000000079</v>
      </c>
    </row>
    <row r="609" spans="1:8">
      <c r="A609" s="8" t="str">
        <f>ChartDataA!$AF$40</f>
        <v>yt 30 06 2013</v>
      </c>
      <c r="B609" s="2">
        <f>ChartDataA!$AF$41</f>
        <v>0.83299999999999996</v>
      </c>
      <c r="C609" s="2">
        <f>ChartDataA!$AF$42</f>
        <v>19.462</v>
      </c>
      <c r="D609" s="2">
        <f>ChartDataA!$AF$43</f>
        <v>36.120299999999993</v>
      </c>
      <c r="E609" s="2">
        <f>ChartDataA!$AF$44</f>
        <v>167.19330000000002</v>
      </c>
      <c r="F609" s="2">
        <f>ChartDataA!$AF$45</f>
        <v>15.649900000000006</v>
      </c>
      <c r="G609" s="2">
        <f>ChartDataA!$AF$46</f>
        <v>0.1232</v>
      </c>
      <c r="H609" s="2">
        <f>ChartDataA!$AF$47</f>
        <v>17.22320000000002</v>
      </c>
    </row>
    <row r="610" spans="1:8">
      <c r="B610" s="2">
        <f>ChartDataA!$AG$41</f>
        <v>0.82619999999999993</v>
      </c>
      <c r="C610" s="2">
        <f>ChartDataA!$AG$42</f>
        <v>37.604900000000001</v>
      </c>
      <c r="D610" s="2">
        <f>ChartDataA!$AG$43</f>
        <v>36.451900000000002</v>
      </c>
      <c r="E610" s="2">
        <f>ChartDataA!$AG$44</f>
        <v>188.11490000000003</v>
      </c>
      <c r="F610" s="2">
        <f>ChartDataA!$AG$45</f>
        <v>22.390600000000006</v>
      </c>
      <c r="G610" s="2">
        <f>ChartDataA!$AG$46</f>
        <v>0.35240000000000005</v>
      </c>
      <c r="H610" s="2">
        <f>ChartDataA!$AG$47</f>
        <v>19.527699999999982</v>
      </c>
    </row>
    <row r="611" spans="1:8">
      <c r="B611" s="2">
        <f>ChartDataA!$AH$41</f>
        <v>0.871</v>
      </c>
      <c r="C611" s="2">
        <f>ChartDataA!$AH$42</f>
        <v>39.4711</v>
      </c>
      <c r="D611" s="2">
        <f>ChartDataA!$AH$43</f>
        <v>36.097200000000001</v>
      </c>
      <c r="E611" s="2">
        <f>ChartDataA!$AH$44</f>
        <v>205.9529</v>
      </c>
      <c r="F611" s="2">
        <f>ChartDataA!$AH$45</f>
        <v>27.248400000000004</v>
      </c>
      <c r="G611" s="2">
        <f>ChartDataA!$AH$46</f>
        <v>0.57850000000000001</v>
      </c>
      <c r="H611" s="2">
        <f>ChartDataA!$AH$47</f>
        <v>20.663000000000011</v>
      </c>
    </row>
    <row r="612" spans="1:8">
      <c r="B612" s="2">
        <f>ChartDataA!$AI$41</f>
        <v>0.87929999999999997</v>
      </c>
      <c r="C612" s="2">
        <f>ChartDataA!$AI$42</f>
        <v>41.937299999999993</v>
      </c>
      <c r="D612" s="2">
        <f>ChartDataA!$AI$43</f>
        <v>35.0259</v>
      </c>
      <c r="E612" s="2">
        <f>ChartDataA!$AI$44</f>
        <v>217.37020000000001</v>
      </c>
      <c r="F612" s="2">
        <f>ChartDataA!$AI$45</f>
        <v>31.489000000000004</v>
      </c>
      <c r="G612" s="2">
        <f>ChartDataA!$AI$46</f>
        <v>0.6542</v>
      </c>
      <c r="H612" s="2">
        <f>ChartDataA!$AI$47</f>
        <v>22.472200000000043</v>
      </c>
    </row>
    <row r="613" spans="1:8">
      <c r="B613" s="2">
        <f>ChartDataA!$AJ$41</f>
        <v>0.82650000000000023</v>
      </c>
      <c r="C613" s="2">
        <f>ChartDataA!$AJ$42</f>
        <v>45.721900000000005</v>
      </c>
      <c r="D613" s="2">
        <f>ChartDataA!$AJ$43</f>
        <v>34.346200000000003</v>
      </c>
      <c r="E613" s="2">
        <f>ChartDataA!$AJ$44</f>
        <v>225.1626</v>
      </c>
      <c r="F613" s="2">
        <f>ChartDataA!$AJ$45</f>
        <v>39.361800000000002</v>
      </c>
      <c r="G613" s="2">
        <f>ChartDataA!$AJ$46</f>
        <v>2.2744</v>
      </c>
      <c r="H613" s="2">
        <f>ChartDataA!$AJ$47</f>
        <v>25.054700000000025</v>
      </c>
    </row>
    <row r="614" spans="1:8">
      <c r="B614" s="2">
        <f>ChartDataA!$AK$41</f>
        <v>0.84830000000000005</v>
      </c>
      <c r="C614" s="2">
        <f>ChartDataA!$AK$42</f>
        <v>46.3934</v>
      </c>
      <c r="D614" s="2">
        <f>ChartDataA!$AK$43</f>
        <v>34.325300000000006</v>
      </c>
      <c r="E614" s="2">
        <f>ChartDataA!$AK$44</f>
        <v>221.25440000000003</v>
      </c>
      <c r="F614" s="2">
        <f>ChartDataA!$AK$45</f>
        <v>48.651600000000002</v>
      </c>
      <c r="G614" s="2">
        <f>ChartDataA!$AK$46</f>
        <v>2.6936000000000004</v>
      </c>
      <c r="H614" s="2">
        <f>ChartDataA!$AK$47</f>
        <v>27.732199999999921</v>
      </c>
    </row>
    <row r="615" spans="1:8">
      <c r="A615" s="8" t="str">
        <f>ChartDataA!$AL$40</f>
        <v>yt 31 12 2013</v>
      </c>
      <c r="B615" s="2">
        <f>ChartDataA!$AL$41</f>
        <v>0.9648000000000001</v>
      </c>
      <c r="C615" s="2">
        <f>ChartDataA!$AL$42</f>
        <v>47.059200000000004</v>
      </c>
      <c r="D615" s="2">
        <f>ChartDataA!$AL$43</f>
        <v>33.723400000000005</v>
      </c>
      <c r="E615" s="2">
        <f>ChartDataA!$AL$44</f>
        <v>223.86199999999999</v>
      </c>
      <c r="F615" s="2">
        <f>ChartDataA!$AL$45</f>
        <v>55.313200000000009</v>
      </c>
      <c r="G615" s="2">
        <f>ChartDataA!$AL$46</f>
        <v>2.9491000000000005</v>
      </c>
      <c r="H615" s="2">
        <f>ChartDataA!$AL$47</f>
        <v>30.363700000000051</v>
      </c>
    </row>
    <row r="616" spans="1:8">
      <c r="B616" s="2">
        <f>ChartDataA!$AM$41</f>
        <v>1.1461000000000001</v>
      </c>
      <c r="C616" s="2">
        <f>ChartDataA!$AM$42</f>
        <v>47.3992</v>
      </c>
      <c r="D616" s="2">
        <f>ChartDataA!$AM$43</f>
        <v>33.087799999999994</v>
      </c>
      <c r="E616" s="2">
        <f>ChartDataA!$AM$44</f>
        <v>231.357</v>
      </c>
      <c r="F616" s="2">
        <f>ChartDataA!$AM$45</f>
        <v>63.934500000000007</v>
      </c>
      <c r="G616" s="2">
        <f>ChartDataA!$AM$46</f>
        <v>3.0447000000000002</v>
      </c>
      <c r="H616" s="2">
        <f>ChartDataA!$AM$47</f>
        <v>35.477599999999939</v>
      </c>
    </row>
    <row r="617" spans="1:8">
      <c r="B617" s="2">
        <f>ChartDataA!$AN$41</f>
        <v>1.2039000000000002</v>
      </c>
      <c r="C617" s="2">
        <f>ChartDataA!$AN$42</f>
        <v>48.288000000000004</v>
      </c>
      <c r="D617" s="2">
        <f>ChartDataA!$AN$43</f>
        <v>33.235599999999998</v>
      </c>
      <c r="E617" s="2">
        <f>ChartDataA!$AN$44</f>
        <v>240.339</v>
      </c>
      <c r="F617" s="2">
        <f>ChartDataA!$AN$45</f>
        <v>67.844100000000012</v>
      </c>
      <c r="G617" s="2">
        <f>ChartDataA!$AN$46</f>
        <v>3.3598000000000003</v>
      </c>
      <c r="H617" s="2">
        <f>ChartDataA!$AN$47</f>
        <v>37.906999999999925</v>
      </c>
    </row>
    <row r="618" spans="1:8">
      <c r="B618" s="2">
        <f>ChartDataA!$AO$41</f>
        <v>1.2180000000000002</v>
      </c>
      <c r="C618" s="2">
        <f>ChartDataA!$AO$42</f>
        <v>51.416699999999999</v>
      </c>
      <c r="D618" s="2">
        <f>ChartDataA!$AO$43</f>
        <v>30.631799999999998</v>
      </c>
      <c r="E618" s="2">
        <f>ChartDataA!$AO$44</f>
        <v>243.68269999999998</v>
      </c>
      <c r="F618" s="2">
        <f>ChartDataA!$AO$45</f>
        <v>69.782800000000009</v>
      </c>
      <c r="G618" s="2">
        <f>ChartDataA!$AO$46</f>
        <v>4.1636000000000006</v>
      </c>
      <c r="H618" s="2">
        <f>ChartDataA!$AO$47</f>
        <v>38.220600000000104</v>
      </c>
    </row>
    <row r="619" spans="1:8">
      <c r="B619" s="2">
        <f>ChartDataA!$AP$41</f>
        <v>1.2129000000000001</v>
      </c>
      <c r="C619" s="2">
        <f>ChartDataA!$AP$42</f>
        <v>43.651000000000003</v>
      </c>
      <c r="D619" s="2">
        <f>ChartDataA!$AP$43</f>
        <v>28.833199999999998</v>
      </c>
      <c r="E619" s="2">
        <f>ChartDataA!$AP$44</f>
        <v>238.28609999999998</v>
      </c>
      <c r="F619" s="2">
        <f>ChartDataA!$AP$45</f>
        <v>73.695300000000003</v>
      </c>
      <c r="G619" s="2">
        <f>ChartDataA!$AP$46</f>
        <v>4.5718000000000005</v>
      </c>
      <c r="H619" s="2">
        <f>ChartDataA!$AP$47</f>
        <v>37.981900000000053</v>
      </c>
    </row>
    <row r="620" spans="1:8">
      <c r="B620" s="2">
        <f>ChartDataA!$AQ$41</f>
        <v>1.2445000000000002</v>
      </c>
      <c r="C620" s="2">
        <f>ChartDataA!$AQ$42</f>
        <v>43.347300000000004</v>
      </c>
      <c r="D620" s="2">
        <f>ChartDataA!$AQ$43</f>
        <v>28.843700000000002</v>
      </c>
      <c r="E620" s="2">
        <f>ChartDataA!$AQ$44</f>
        <v>234.06109999999998</v>
      </c>
      <c r="F620" s="2">
        <f>ChartDataA!$AQ$45</f>
        <v>83.858100000000007</v>
      </c>
      <c r="G620" s="2">
        <f>ChartDataA!$AQ$46</f>
        <v>4.8917000000000002</v>
      </c>
      <c r="H620" s="2">
        <f>ChartDataA!$AQ$47</f>
        <v>38.140800000000127</v>
      </c>
    </row>
    <row r="621" spans="1:8">
      <c r="A621" s="8" t="str">
        <f>ChartDataA!$AR$40</f>
        <v>yt 30 06 2014</v>
      </c>
      <c r="B621" s="2">
        <f>ChartDataA!$AR$41</f>
        <v>1.3760000000000003</v>
      </c>
      <c r="C621" s="2">
        <f>ChartDataA!$AR$42</f>
        <v>43.969800000000006</v>
      </c>
      <c r="D621" s="2">
        <f>ChartDataA!$AR$43</f>
        <v>27.221799999999998</v>
      </c>
      <c r="E621" s="2">
        <f>ChartDataA!$AR$44</f>
        <v>237.29270000000002</v>
      </c>
      <c r="F621" s="2">
        <f>ChartDataA!$AR$45</f>
        <v>92.864800000000002</v>
      </c>
      <c r="G621" s="2">
        <f>ChartDataA!$AR$46</f>
        <v>4.9575999999999993</v>
      </c>
      <c r="H621" s="2">
        <f>ChartDataA!$AR$47</f>
        <v>38.27090000000004</v>
      </c>
    </row>
    <row r="622" spans="1:8">
      <c r="B622" s="2">
        <f>ChartDataA!$AS$41</f>
        <v>1.5172000000000003</v>
      </c>
      <c r="C622" s="2">
        <f>ChartDataA!$AS$42</f>
        <v>30.365200000000002</v>
      </c>
      <c r="D622" s="2">
        <f>ChartDataA!$AS$43</f>
        <v>26.691200000000002</v>
      </c>
      <c r="E622" s="2">
        <f>ChartDataA!$AS$44</f>
        <v>235.32870000000003</v>
      </c>
      <c r="F622" s="2">
        <f>ChartDataA!$AS$45</f>
        <v>98.377400000000023</v>
      </c>
      <c r="G622" s="2">
        <f>ChartDataA!$AS$46</f>
        <v>4.8372000000000002</v>
      </c>
      <c r="H622" s="2">
        <f>ChartDataA!$AS$47</f>
        <v>39.207099999999912</v>
      </c>
    </row>
    <row r="623" spans="1:8">
      <c r="B623" s="2">
        <f>ChartDataA!$AT$41</f>
        <v>1.5030000000000001</v>
      </c>
      <c r="C623" s="2">
        <f>ChartDataA!$AT$42</f>
        <v>30.996800000000004</v>
      </c>
      <c r="D623" s="2">
        <f>ChartDataA!$AT$43</f>
        <v>24.557000000000006</v>
      </c>
      <c r="E623" s="2">
        <f>ChartDataA!$AT$44</f>
        <v>246.77520000000001</v>
      </c>
      <c r="F623" s="2">
        <f>ChartDataA!$AT$45</f>
        <v>101.22829999999999</v>
      </c>
      <c r="G623" s="2">
        <f>ChartDataA!$AT$46</f>
        <v>4.6794999999999991</v>
      </c>
      <c r="H623" s="2">
        <f>ChartDataA!$AT$47</f>
        <v>40.997500000000002</v>
      </c>
    </row>
    <row r="624" spans="1:8">
      <c r="B624" s="2">
        <f>ChartDataA!$AU$41</f>
        <v>1.6631000000000002</v>
      </c>
      <c r="C624" s="2">
        <f>ChartDataA!$AU$42</f>
        <v>36.913800000000002</v>
      </c>
      <c r="D624" s="2">
        <f>ChartDataA!$AU$43</f>
        <v>23.353400000000001</v>
      </c>
      <c r="E624" s="2">
        <f>ChartDataA!$AU$44</f>
        <v>260.05469999999997</v>
      </c>
      <c r="F624" s="2">
        <f>ChartDataA!$AU$45</f>
        <v>106.6754</v>
      </c>
      <c r="G624" s="2">
        <f>ChartDataA!$AU$46</f>
        <v>4.8206999999999987</v>
      </c>
      <c r="H624" s="2">
        <f>ChartDataA!$AU$47</f>
        <v>43.701299999999947</v>
      </c>
    </row>
    <row r="625" spans="1:8">
      <c r="B625" s="2">
        <f>ChartDataA!$AV$41</f>
        <v>1.7478000000000002</v>
      </c>
      <c r="C625" s="2">
        <f>ChartDataA!$AV$42</f>
        <v>38.718600000000002</v>
      </c>
      <c r="D625" s="2">
        <f>ChartDataA!$AV$43</f>
        <v>21.083099999999998</v>
      </c>
      <c r="E625" s="2">
        <f>ChartDataA!$AV$44</f>
        <v>286.37630000000001</v>
      </c>
      <c r="F625" s="2">
        <f>ChartDataA!$AV$45</f>
        <v>110.4757</v>
      </c>
      <c r="G625" s="2">
        <f>ChartDataA!$AV$46</f>
        <v>3.3660000000000001</v>
      </c>
      <c r="H625" s="2">
        <f>ChartDataA!$AV$47</f>
        <v>43.781499999999937</v>
      </c>
    </row>
    <row r="626" spans="1:8">
      <c r="B626" s="2">
        <f>ChartDataA!$AW$41</f>
        <v>1.7458000000000002</v>
      </c>
      <c r="C626" s="2">
        <f>ChartDataA!$AW$42</f>
        <v>38.563300000000005</v>
      </c>
      <c r="D626" s="2">
        <f>ChartDataA!$AW$43</f>
        <v>19.288700000000002</v>
      </c>
      <c r="E626" s="2">
        <f>ChartDataA!$AW$44</f>
        <v>294.6311</v>
      </c>
      <c r="F626" s="2">
        <f>ChartDataA!$AW$45</f>
        <v>107.78190000000001</v>
      </c>
      <c r="G626" s="2">
        <f>ChartDataA!$AW$46</f>
        <v>3.0378000000000003</v>
      </c>
      <c r="H626" s="2">
        <f>ChartDataA!$AW$47</f>
        <v>43.330699999999979</v>
      </c>
    </row>
    <row r="627" spans="1:8">
      <c r="A627" s="8" t="str">
        <f>ChartDataA!$AX$40</f>
        <v>yt 31 12 2014</v>
      </c>
      <c r="B627" s="2">
        <f>ChartDataA!$AX$41</f>
        <v>1.6333000000000002</v>
      </c>
      <c r="C627" s="2">
        <f>ChartDataA!$AX$42</f>
        <v>37.901100000000007</v>
      </c>
      <c r="D627" s="2">
        <f>ChartDataA!$AX$43</f>
        <v>19.793099999999999</v>
      </c>
      <c r="E627" s="2">
        <f>ChartDataA!$AX$44</f>
        <v>300.14530000000002</v>
      </c>
      <c r="F627" s="2">
        <f>ChartDataA!$AX$45</f>
        <v>107.0548</v>
      </c>
      <c r="G627" s="2">
        <f>ChartDataA!$AX$46</f>
        <v>2.8417000000000003</v>
      </c>
      <c r="H627" s="2">
        <f>ChartDataA!$AX$47</f>
        <v>43.470500000000015</v>
      </c>
    </row>
    <row r="628" spans="1:8">
      <c r="B628" s="2">
        <f>ChartDataA!$AY$41</f>
        <v>1.4711000000000003</v>
      </c>
      <c r="C628" s="2">
        <f>ChartDataA!$AY$42</f>
        <v>35.322700000000005</v>
      </c>
      <c r="D628" s="2">
        <f>ChartDataA!$AY$43</f>
        <v>18.327300000000001</v>
      </c>
      <c r="E628" s="2">
        <f>ChartDataA!$AY$44</f>
        <v>296.64670000000001</v>
      </c>
      <c r="F628" s="2">
        <f>ChartDataA!$AY$45</f>
        <v>105.8246</v>
      </c>
      <c r="G628" s="2">
        <f>ChartDataA!$AY$46</f>
        <v>3.9614000000000003</v>
      </c>
      <c r="H628" s="2">
        <f>ChartDataA!$AY$47</f>
        <v>41.274999999999977</v>
      </c>
    </row>
    <row r="629" spans="1:8">
      <c r="B629" s="2">
        <f>ChartDataA!$AZ$41</f>
        <v>1.4407000000000003</v>
      </c>
      <c r="C629" s="2">
        <f>ChartDataA!$AZ$42</f>
        <v>32.777300000000004</v>
      </c>
      <c r="D629" s="2">
        <f>ChartDataA!$AZ$43</f>
        <v>18.5242</v>
      </c>
      <c r="E629" s="2">
        <f>ChartDataA!$AZ$44</f>
        <v>296.60520000000002</v>
      </c>
      <c r="F629" s="2">
        <f>ChartDataA!$AZ$45</f>
        <v>105.7687</v>
      </c>
      <c r="G629" s="2">
        <f>ChartDataA!$AZ$46</f>
        <v>5.8513000000000002</v>
      </c>
      <c r="H629" s="2">
        <f>ChartDataA!$AZ$47</f>
        <v>40.415700000000072</v>
      </c>
    </row>
    <row r="630" spans="1:8">
      <c r="B630" s="2">
        <f>ChartDataA!$BA$41</f>
        <v>1.4053</v>
      </c>
      <c r="C630" s="2">
        <f>ChartDataA!$BA$42</f>
        <v>31.349599999999999</v>
      </c>
      <c r="D630" s="2">
        <f>ChartDataA!$BA$43</f>
        <v>18.527999999999999</v>
      </c>
      <c r="E630" s="2">
        <f>ChartDataA!$BA$44</f>
        <v>300.18779999999998</v>
      </c>
      <c r="F630" s="2">
        <f>ChartDataA!$BA$45</f>
        <v>108.79860000000001</v>
      </c>
      <c r="G630" s="2">
        <f>ChartDataA!$BA$46</f>
        <v>6.2173000000000016</v>
      </c>
      <c r="H630" s="2">
        <f>ChartDataA!$BA$47</f>
        <v>40.601400000000012</v>
      </c>
    </row>
    <row r="631" spans="1:8">
      <c r="B631" s="2">
        <f>ChartDataA!$BB$41</f>
        <v>1.4333999999999998</v>
      </c>
      <c r="C631" s="2">
        <f>ChartDataA!$BB$42</f>
        <v>36.663699999999999</v>
      </c>
      <c r="D631" s="2">
        <f>ChartDataA!$BB$43</f>
        <v>18.320600000000002</v>
      </c>
      <c r="E631" s="2">
        <f>ChartDataA!$BB$44</f>
        <v>304.09570000000002</v>
      </c>
      <c r="F631" s="2">
        <f>ChartDataA!$BB$45</f>
        <v>108.54090000000001</v>
      </c>
      <c r="G631" s="2">
        <f>ChartDataA!$BB$46</f>
        <v>6.2344000000000008</v>
      </c>
      <c r="H631" s="2">
        <f>ChartDataA!$BB$47</f>
        <v>40.917799999999943</v>
      </c>
    </row>
    <row r="632" spans="1:8">
      <c r="B632" s="2">
        <f>ChartDataA!$BC$41</f>
        <v>1.4590000000000001</v>
      </c>
      <c r="C632" s="2">
        <f>ChartDataA!$BC$42</f>
        <v>36.684200000000004</v>
      </c>
      <c r="D632" s="2">
        <f>ChartDataA!$BC$43</f>
        <v>18.723800000000004</v>
      </c>
      <c r="E632" s="2">
        <f>ChartDataA!$BC$44</f>
        <v>303.87790000000001</v>
      </c>
      <c r="F632" s="2">
        <f>ChartDataA!$BC$45</f>
        <v>102.1014</v>
      </c>
      <c r="G632" s="2">
        <f>ChartDataA!$BC$46</f>
        <v>6.0414000000000003</v>
      </c>
      <c r="H632" s="2">
        <f>ChartDataA!$BC$47</f>
        <v>40.781399999999962</v>
      </c>
    </row>
    <row r="633" spans="1:8">
      <c r="A633" s="8" t="str">
        <f>ChartDataA!$BD$40</f>
        <v>yt 30 06 2015</v>
      </c>
      <c r="B633" s="2">
        <f>ChartDataA!$BD$41</f>
        <v>1.3591</v>
      </c>
      <c r="C633" s="2">
        <f>ChartDataA!$BD$42</f>
        <v>36.476200000000006</v>
      </c>
      <c r="D633" s="2">
        <f>ChartDataA!$BD$43</f>
        <v>18.664900000000003</v>
      </c>
      <c r="E633" s="2">
        <f>ChartDataA!$BD$44</f>
        <v>303.25560000000002</v>
      </c>
      <c r="F633" s="2">
        <f>ChartDataA!$BD$45</f>
        <v>96.317899999999995</v>
      </c>
      <c r="G633" s="2">
        <f>ChartDataA!$BD$46</f>
        <v>5.9779999999999998</v>
      </c>
      <c r="H633" s="2">
        <f>ChartDataA!$BD$47</f>
        <v>40.925699999999949</v>
      </c>
    </row>
    <row r="634" spans="1:8">
      <c r="B634" s="2">
        <f>ChartDataA!$BE$41</f>
        <v>1.2573000000000003</v>
      </c>
      <c r="C634" s="2">
        <f>ChartDataA!$BE$42</f>
        <v>34.9392</v>
      </c>
      <c r="D634" s="2">
        <f>ChartDataA!$BE$43</f>
        <v>18.111499999999999</v>
      </c>
      <c r="E634" s="2">
        <f>ChartDataA!$BE$44</f>
        <v>304.84830000000005</v>
      </c>
      <c r="F634" s="2">
        <f>ChartDataA!$BE$45</f>
        <v>92.715800000000002</v>
      </c>
      <c r="G634" s="2">
        <f>ChartDataA!$BE$46</f>
        <v>5.8884000000000007</v>
      </c>
      <c r="H634" s="2">
        <f>ChartDataA!$BE$47</f>
        <v>41.257299999999987</v>
      </c>
    </row>
    <row r="635" spans="1:8">
      <c r="B635" s="2">
        <f>ChartDataA!$BF$41</f>
        <v>1.2942000000000002</v>
      </c>
      <c r="C635" s="2">
        <f>ChartDataA!$BF$42</f>
        <v>34.988300000000002</v>
      </c>
      <c r="D635" s="2">
        <f>ChartDataA!$BF$43</f>
        <v>18.082400000000003</v>
      </c>
      <c r="E635" s="2">
        <f>ChartDataA!$BF$44</f>
        <v>297.95880000000005</v>
      </c>
      <c r="F635" s="2">
        <f>ChartDataA!$BF$45</f>
        <v>90.20389999999999</v>
      </c>
      <c r="G635" s="2">
        <f>ChartDataA!$BF$46</f>
        <v>5.9843000000000002</v>
      </c>
      <c r="H635" s="2">
        <f>ChartDataA!$BF$47</f>
        <v>41.622799999999984</v>
      </c>
    </row>
    <row r="636" spans="1:8">
      <c r="B636" s="2">
        <f>ChartDataA!$BG$41</f>
        <v>1.3799000000000001</v>
      </c>
      <c r="C636" s="2">
        <f>ChartDataA!$BG$42</f>
        <v>30.645299999999999</v>
      </c>
      <c r="D636" s="2">
        <f>ChartDataA!$BG$43</f>
        <v>20.067700000000002</v>
      </c>
      <c r="E636" s="2">
        <f>ChartDataA!$BG$44</f>
        <v>306.68329999999997</v>
      </c>
      <c r="F636" s="2">
        <f>ChartDataA!$BG$45</f>
        <v>88.026200000000017</v>
      </c>
      <c r="G636" s="2">
        <f>ChartDataA!$BG$46</f>
        <v>5.8212999999999999</v>
      </c>
      <c r="H636" s="2">
        <f>ChartDataA!$BG$47</f>
        <v>40.040700000000015</v>
      </c>
    </row>
    <row r="637" spans="1:8">
      <c r="B637" s="2">
        <f>ChartDataA!$BH$41</f>
        <v>3.5513000000000003</v>
      </c>
      <c r="C637" s="2">
        <f>ChartDataA!$BH$42</f>
        <v>26.246200000000002</v>
      </c>
      <c r="D637" s="2">
        <f>ChartDataA!$BH$43</f>
        <v>23.182699999999997</v>
      </c>
      <c r="E637" s="2">
        <f>ChartDataA!$BH$44</f>
        <v>308.23220000000003</v>
      </c>
      <c r="F637" s="2">
        <f>ChartDataA!$BH$45</f>
        <v>88.324900000000014</v>
      </c>
      <c r="G637" s="2">
        <f>ChartDataA!$BH$46</f>
        <v>5.9108000000000009</v>
      </c>
      <c r="H637" s="2">
        <f>ChartDataA!$BH$47</f>
        <v>39.637399999999957</v>
      </c>
    </row>
    <row r="638" spans="1:8">
      <c r="B638" s="2">
        <f>ChartDataA!$BI$41</f>
        <v>3.9889999999999999</v>
      </c>
      <c r="C638" s="2">
        <f>ChartDataA!$BI$42</f>
        <v>27.822400000000002</v>
      </c>
      <c r="D638" s="2">
        <f>ChartDataA!$BI$43</f>
        <v>24.420999999999999</v>
      </c>
      <c r="E638" s="2">
        <f>ChartDataA!$BI$44</f>
        <v>316.66210000000007</v>
      </c>
      <c r="F638" s="2">
        <f>ChartDataA!$BI$45</f>
        <v>86.839100000000002</v>
      </c>
      <c r="G638" s="2">
        <f>ChartDataA!$BI$46</f>
        <v>5.891</v>
      </c>
      <c r="H638" s="2">
        <f>ChartDataA!$BI$47</f>
        <v>39.142999999999915</v>
      </c>
    </row>
    <row r="639" spans="1:8">
      <c r="A639" s="8" t="str">
        <f>ChartDataA!$BJ$40</f>
        <v>yt 31 12 2015</v>
      </c>
      <c r="B639" s="2">
        <f>ChartDataA!$BJ$41</f>
        <v>4.3906999999999998</v>
      </c>
      <c r="C639" s="2">
        <f>ChartDataA!$BJ$42</f>
        <v>98.896000000000015</v>
      </c>
      <c r="D639" s="2">
        <f>ChartDataA!$BJ$43</f>
        <v>23.775099999999995</v>
      </c>
      <c r="E639" s="2">
        <f>ChartDataA!$BJ$44</f>
        <v>325.12400000000002</v>
      </c>
      <c r="F639" s="2">
        <f>ChartDataA!$BJ$45</f>
        <v>86.94189999999999</v>
      </c>
      <c r="G639" s="2">
        <f>ChartDataA!$BJ$46</f>
        <v>5.9350000000000005</v>
      </c>
      <c r="H639" s="2">
        <f>ChartDataA!$BJ$47</f>
        <v>37.69399999999996</v>
      </c>
    </row>
    <row r="640" spans="1:8">
      <c r="B640" s="2">
        <f>ChartDataA!$BK$41</f>
        <v>4.5251999999999999</v>
      </c>
      <c r="C640" s="2">
        <f>ChartDataA!$BK$42</f>
        <v>99.68210000000002</v>
      </c>
      <c r="D640" s="2">
        <f>ChartDataA!$BK$43</f>
        <v>26.1678</v>
      </c>
      <c r="E640" s="2">
        <f>ChartDataA!$BK$44</f>
        <v>336.53939999999994</v>
      </c>
      <c r="F640" s="2">
        <f>ChartDataA!$BK$45</f>
        <v>86.377700000000004</v>
      </c>
      <c r="G640" s="2">
        <f>ChartDataA!$BK$46</f>
        <v>4.8558000000000012</v>
      </c>
      <c r="H640" s="2">
        <f>ChartDataA!$BK$47</f>
        <v>35.76380000000006</v>
      </c>
    </row>
    <row r="641" spans="1:8">
      <c r="B641" s="2">
        <f>ChartDataA!$BL$41</f>
        <v>4.7225999999999999</v>
      </c>
      <c r="C641" s="2">
        <f>ChartDataA!$BL$42</f>
        <v>100.40620000000001</v>
      </c>
      <c r="D641" s="2">
        <f>ChartDataA!$BL$43</f>
        <v>26.2561</v>
      </c>
      <c r="E641" s="2">
        <f>ChartDataA!$BL$44</f>
        <v>348.42160000000001</v>
      </c>
      <c r="F641" s="2">
        <f>ChartDataA!$BL$45</f>
        <v>86.071100000000001</v>
      </c>
      <c r="G641" s="2">
        <f>ChartDataA!$BL$46</f>
        <v>3.7276000000000002</v>
      </c>
      <c r="H641" s="2">
        <f>ChartDataA!$BL$47</f>
        <v>36.091400000000021</v>
      </c>
    </row>
    <row r="642" spans="1:8">
      <c r="B642" s="2">
        <f>ChartDataA!$BM$41</f>
        <v>4.8171999999999997</v>
      </c>
      <c r="C642" s="2">
        <f>ChartDataA!$BM$42</f>
        <v>99.463600000000028</v>
      </c>
      <c r="D642" s="2">
        <f>ChartDataA!$BM$43</f>
        <v>27.069699999999997</v>
      </c>
      <c r="E642" s="2">
        <f>ChartDataA!$BM$44</f>
        <v>357.53430000000003</v>
      </c>
      <c r="F642" s="2">
        <f>ChartDataA!$BM$45</f>
        <v>84.644400000000005</v>
      </c>
      <c r="G642" s="2">
        <f>ChartDataA!$BM$46</f>
        <v>3.8479000000000001</v>
      </c>
      <c r="H642" s="2">
        <f>ChartDataA!$BM$47</f>
        <v>36.119499999999903</v>
      </c>
    </row>
    <row r="643" spans="1:8">
      <c r="B643" s="2">
        <f>ChartDataA!$BN$41</f>
        <v>4.7969000000000008</v>
      </c>
      <c r="C643" s="2">
        <f>ChartDataA!$BN$42</f>
        <v>95.389600000000016</v>
      </c>
      <c r="D643" s="2">
        <f>ChartDataA!$BN$43</f>
        <v>28.339099999999998</v>
      </c>
      <c r="E643" s="2">
        <f>ChartDataA!$BN$44</f>
        <v>370.06580000000002</v>
      </c>
      <c r="F643" s="2">
        <f>ChartDataA!$BN$45</f>
        <v>84.009900000000016</v>
      </c>
      <c r="G643" s="2">
        <f>ChartDataA!$BN$46</f>
        <v>7.8364000000000011</v>
      </c>
      <c r="H643" s="2">
        <f>ChartDataA!$BN$47</f>
        <v>35.566699999999969</v>
      </c>
    </row>
    <row r="644" spans="1:8">
      <c r="B644" s="2">
        <f>ChartDataA!$BO$41</f>
        <v>4.7612000000000005</v>
      </c>
      <c r="C644" s="2">
        <f>ChartDataA!$BO$42</f>
        <v>93.813100000000006</v>
      </c>
      <c r="D644" s="2">
        <f>ChartDataA!$BO$43</f>
        <v>27.770899999999994</v>
      </c>
      <c r="E644" s="2">
        <f>ChartDataA!$BO$44</f>
        <v>376.03970000000004</v>
      </c>
      <c r="F644" s="2">
        <f>ChartDataA!$BO$45</f>
        <v>83.965100000000007</v>
      </c>
      <c r="G644" s="2">
        <f>ChartDataA!$BO$46</f>
        <v>10.071200000000001</v>
      </c>
      <c r="H644" s="2">
        <f>ChartDataA!$BO$47</f>
        <v>36.44600000000014</v>
      </c>
    </row>
    <row r="645" spans="1:8">
      <c r="A645" s="8" t="str">
        <f>ChartDataA!$BP$40</f>
        <v>yt 30 06 2016</v>
      </c>
      <c r="B645" s="2">
        <f>ChartDataA!$BP$41</f>
        <v>4.8938000000000006</v>
      </c>
      <c r="C645" s="2">
        <f>ChartDataA!$BP$42</f>
        <v>91.586100000000002</v>
      </c>
      <c r="D645" s="2">
        <f>ChartDataA!$BP$43</f>
        <v>27.463399999999996</v>
      </c>
      <c r="E645" s="2">
        <f>ChartDataA!$BP$44</f>
        <v>378.71909999999997</v>
      </c>
      <c r="F645" s="2">
        <f>ChartDataA!$BP$45</f>
        <v>82.676200000000009</v>
      </c>
      <c r="G645" s="2">
        <f>ChartDataA!$BP$46</f>
        <v>15.501200000000001</v>
      </c>
      <c r="H645" s="2">
        <f>ChartDataA!$BP$47</f>
        <v>36.428300000000036</v>
      </c>
    </row>
    <row r="646" spans="1:8">
      <c r="B646" s="2">
        <f>ChartDataA!$BQ$41</f>
        <v>4.8477000000000006</v>
      </c>
      <c r="C646" s="2">
        <f>ChartDataA!$BQ$42</f>
        <v>89.49130000000001</v>
      </c>
      <c r="D646" s="2">
        <f>ChartDataA!$BQ$43</f>
        <v>28.105299999999996</v>
      </c>
      <c r="E646" s="2">
        <f>ChartDataA!$BQ$44</f>
        <v>377.44450000000001</v>
      </c>
      <c r="F646" s="2">
        <f>ChartDataA!$BQ$45</f>
        <v>82.010300000000015</v>
      </c>
      <c r="G646" s="2">
        <f>ChartDataA!$BQ$46</f>
        <v>21.361499999999999</v>
      </c>
      <c r="H646" s="2">
        <f>ChartDataA!$BQ$47</f>
        <v>35.537400000000162</v>
      </c>
    </row>
    <row r="647" spans="1:8">
      <c r="B647" s="2">
        <f>ChartDataA!$BR$41</f>
        <v>4.9037000000000006</v>
      </c>
      <c r="C647" s="2">
        <f>ChartDataA!$BR$42</f>
        <v>87.732800000000026</v>
      </c>
      <c r="D647" s="2">
        <f>ChartDataA!$BR$43</f>
        <v>28.160399999999996</v>
      </c>
      <c r="E647" s="2">
        <f>ChartDataA!$BR$44</f>
        <v>379.72509999999994</v>
      </c>
      <c r="F647" s="2">
        <f>ChartDataA!$BR$45</f>
        <v>77.867000000000019</v>
      </c>
      <c r="G647" s="2">
        <f>ChartDataA!$BR$46</f>
        <v>29.235800000000005</v>
      </c>
      <c r="H647" s="2">
        <f>ChartDataA!$BR$47</f>
        <v>34.197700000000054</v>
      </c>
    </row>
    <row r="648" spans="1:8">
      <c r="B648" s="2">
        <f>ChartDataA!$BS$41</f>
        <v>4.9702999999999999</v>
      </c>
      <c r="C648" s="2">
        <f>ChartDataA!$BS$42</f>
        <v>85.46050000000001</v>
      </c>
      <c r="D648" s="2">
        <f>ChartDataA!$BS$43</f>
        <v>26.565299999999993</v>
      </c>
      <c r="E648" s="2">
        <f>ChartDataA!$BS$44</f>
        <v>375.30149999999998</v>
      </c>
      <c r="F648" s="2">
        <f>ChartDataA!$BS$45</f>
        <v>72.779800000000009</v>
      </c>
      <c r="G648" s="2">
        <f>ChartDataA!$BS$46</f>
        <v>35.144600000000004</v>
      </c>
      <c r="H648" s="2">
        <f>ChartDataA!$BS$47</f>
        <v>32.3652000000003</v>
      </c>
    </row>
    <row r="649" spans="1:8">
      <c r="B649" s="2">
        <f>ChartDataA!$BT$41</f>
        <v>2.9356999999999998</v>
      </c>
      <c r="C649" s="2">
        <f>ChartDataA!$BT$42</f>
        <v>85.963000000000008</v>
      </c>
      <c r="D649" s="2">
        <f>ChartDataA!$BT$43</f>
        <v>24.803299999999997</v>
      </c>
      <c r="E649" s="2">
        <f>ChartDataA!$BT$44</f>
        <v>366.47659999999996</v>
      </c>
      <c r="F649" s="2">
        <f>ChartDataA!$BT$45</f>
        <v>64.420600000000007</v>
      </c>
      <c r="G649" s="2">
        <f>ChartDataA!$BT$46</f>
        <v>40.2956</v>
      </c>
      <c r="H649" s="2">
        <f>ChartDataA!$BT$47</f>
        <v>30.664500000000089</v>
      </c>
    </row>
    <row r="650" spans="1:8">
      <c r="B650" s="2">
        <f>ChartDataA!$BU$41</f>
        <v>2.7507999999999995</v>
      </c>
      <c r="C650" s="2">
        <f>ChartDataA!$BU$42</f>
        <v>86.096299999999999</v>
      </c>
      <c r="D650" s="2">
        <f>ChartDataA!$BU$43</f>
        <v>24.443099999999998</v>
      </c>
      <c r="E650" s="2">
        <f>ChartDataA!$BU$44</f>
        <v>367.1275</v>
      </c>
      <c r="F650" s="2">
        <f>ChartDataA!$BU$45</f>
        <v>60.093799999999987</v>
      </c>
      <c r="G650" s="2">
        <f>ChartDataA!$BU$46</f>
        <v>46.921900000000008</v>
      </c>
      <c r="H650" s="2">
        <f>ChartDataA!$BU$47</f>
        <v>30.543799999999806</v>
      </c>
    </row>
    <row r="651" spans="1:8">
      <c r="A651" s="8" t="str">
        <f>ChartDataA!$BV$40</f>
        <v>yt 31 12 2016</v>
      </c>
      <c r="B651" s="2">
        <f>ChartDataA!$BV$41</f>
        <v>2.3986999999999998</v>
      </c>
      <c r="C651" s="2">
        <f>ChartDataA!$BV$42</f>
        <v>17.577999999999999</v>
      </c>
      <c r="D651" s="2">
        <f>ChartDataA!$BV$43</f>
        <v>24.291799999999995</v>
      </c>
      <c r="E651" s="2">
        <f>ChartDataA!$BV$44</f>
        <v>392.22530000000006</v>
      </c>
      <c r="F651" s="2">
        <f>ChartDataA!$BV$45</f>
        <v>54.767400000000009</v>
      </c>
      <c r="G651" s="2">
        <f>ChartDataA!$BV$46</f>
        <v>47.247900000000008</v>
      </c>
      <c r="H651" s="2">
        <f>ChartDataA!$BV$47</f>
        <v>30.844600000000128</v>
      </c>
    </row>
    <row r="652" spans="1:8">
      <c r="B652" s="2">
        <f>ChartDataA!$BW$41</f>
        <v>2.2961</v>
      </c>
      <c r="C652" s="2">
        <f>ChartDataA!$BW$42</f>
        <v>20.144499999999997</v>
      </c>
      <c r="D652" s="2">
        <f>ChartDataA!$BW$43</f>
        <v>21.992999999999991</v>
      </c>
      <c r="E652" s="2">
        <f>ChartDataA!$BW$44</f>
        <v>401.18349999999998</v>
      </c>
      <c r="F652" s="2">
        <f>ChartDataA!$BW$45</f>
        <v>47.990800000000014</v>
      </c>
      <c r="G652" s="2">
        <f>ChartDataA!$BW$46</f>
        <v>52.418500000000002</v>
      </c>
      <c r="H652" s="2">
        <f>ChartDataA!$BW$47</f>
        <v>33.325800000000072</v>
      </c>
    </row>
    <row r="653" spans="1:8">
      <c r="B653" s="2">
        <f>ChartDataA!$BX$41</f>
        <v>2.1609000000000003</v>
      </c>
      <c r="C653" s="2">
        <f>ChartDataA!$BX$42</f>
        <v>22.707100000000004</v>
      </c>
      <c r="D653" s="2">
        <f>ChartDataA!$BX$43</f>
        <v>23.276</v>
      </c>
      <c r="E653" s="2">
        <f>ChartDataA!$BX$44</f>
        <v>400.95670000000001</v>
      </c>
      <c r="F653" s="2">
        <f>ChartDataA!$BX$45</f>
        <v>44.491200000000013</v>
      </c>
      <c r="G653" s="2">
        <f>ChartDataA!$BX$46</f>
        <v>56.933600000000006</v>
      </c>
      <c r="H653" s="2">
        <f>ChartDataA!$BX$47</f>
        <v>32.208500000000072</v>
      </c>
    </row>
    <row r="654" spans="1:8">
      <c r="B654" s="2">
        <f>ChartDataA!$BY$41</f>
        <v>2.1736</v>
      </c>
      <c r="C654" s="2">
        <f>ChartDataA!$BY$42</f>
        <v>24.863299999999999</v>
      </c>
      <c r="D654" s="2">
        <f>ChartDataA!$BY$43</f>
        <v>23.5517</v>
      </c>
      <c r="E654" s="2">
        <f>ChartDataA!$BY$44</f>
        <v>404.07080000000002</v>
      </c>
      <c r="F654" s="2">
        <f>ChartDataA!$BY$45</f>
        <v>40.90440000000001</v>
      </c>
      <c r="G654" s="2">
        <f>ChartDataA!$BY$46</f>
        <v>65.607599999999991</v>
      </c>
      <c r="H654" s="2">
        <f>ChartDataA!$BY$47</f>
        <v>31.944899999999961</v>
      </c>
    </row>
    <row r="655" spans="1:8">
      <c r="B655" s="2">
        <f>ChartDataA!$BZ$41</f>
        <v>2.1443000000000003</v>
      </c>
      <c r="C655" s="2">
        <f>ChartDataA!$BZ$42</f>
        <v>26.912400000000002</v>
      </c>
      <c r="D655" s="2">
        <f>ChartDataA!$BZ$43</f>
        <v>23.333900000000003</v>
      </c>
      <c r="E655" s="2">
        <f>ChartDataA!$BZ$44</f>
        <v>401.76509999999996</v>
      </c>
      <c r="F655" s="2">
        <f>ChartDataA!$BZ$45</f>
        <v>38.529200000000003</v>
      </c>
      <c r="G655" s="2">
        <f>ChartDataA!$BZ$46</f>
        <v>69.441900000000004</v>
      </c>
      <c r="H655" s="2">
        <f>ChartDataA!$BZ$47</f>
        <v>33.116600000000176</v>
      </c>
    </row>
    <row r="656" spans="1:8">
      <c r="B656" s="2">
        <f>ChartDataA!$CA$41</f>
        <v>2.1901999999999999</v>
      </c>
      <c r="C656" s="2">
        <f>ChartDataA!$CA$42</f>
        <v>31.513099999999998</v>
      </c>
      <c r="D656" s="2">
        <f>ChartDataA!$CA$43</f>
        <v>23.708499999999997</v>
      </c>
      <c r="E656" s="2">
        <f>ChartDataA!$CA$44</f>
        <v>411.13080000000002</v>
      </c>
      <c r="F656" s="2">
        <f>ChartDataA!$CA$45</f>
        <v>35.738999999999997</v>
      </c>
      <c r="G656" s="2">
        <f>ChartDataA!$CA$46</f>
        <v>77.598300000000009</v>
      </c>
      <c r="H656" s="2">
        <f>ChartDataA!$CA$47</f>
        <v>33.663200000000074</v>
      </c>
    </row>
    <row r="657" spans="1:8">
      <c r="A657" s="8" t="str">
        <f>ChartDataA!$CB$40</f>
        <v>yt 30 06 2017</v>
      </c>
      <c r="B657" s="2">
        <f>ChartDataA!$CB$41</f>
        <v>2.0673000000000004</v>
      </c>
      <c r="C657" s="2">
        <f>ChartDataA!$CB$42</f>
        <v>35.343300000000006</v>
      </c>
      <c r="D657" s="2">
        <f>ChartDataA!$CB$43</f>
        <v>25.053299999999997</v>
      </c>
      <c r="E657" s="2">
        <f>ChartDataA!$CB$44</f>
        <v>420.74160000000006</v>
      </c>
      <c r="F657" s="2">
        <f>ChartDataA!$CB$45</f>
        <v>31.603299999999997</v>
      </c>
      <c r="G657" s="2">
        <f>ChartDataA!$CB$46</f>
        <v>83.414900000000017</v>
      </c>
      <c r="H657" s="2">
        <f>ChartDataA!$CB$47</f>
        <v>34.16700000000003</v>
      </c>
    </row>
    <row r="658" spans="1:8">
      <c r="B658" s="2">
        <f>ChartDataA!$CC$41</f>
        <v>2.1355</v>
      </c>
      <c r="C658" s="2">
        <f>ChartDataA!$CC$42</f>
        <v>39.0227</v>
      </c>
      <c r="D658" s="2">
        <f>ChartDataA!$CC$43</f>
        <v>25.532799999999995</v>
      </c>
      <c r="E658" s="2">
        <f>ChartDataA!$CC$44</f>
        <v>436.42099999999999</v>
      </c>
      <c r="F658" s="2">
        <f>ChartDataA!$CC$45</f>
        <v>25.4451</v>
      </c>
      <c r="G658" s="2">
        <f>ChartDataA!$CC$46</f>
        <v>91.754300000000001</v>
      </c>
      <c r="H658" s="2">
        <f>ChartDataA!$CC$47</f>
        <v>33.713400000000092</v>
      </c>
    </row>
    <row r="659" spans="1:8">
      <c r="B659" s="2">
        <f>ChartDataA!$CD$41</f>
        <v>2.2734000000000001</v>
      </c>
      <c r="C659" s="2">
        <f>ChartDataA!$CD$42</f>
        <v>47.724400000000003</v>
      </c>
      <c r="D659" s="2">
        <f>ChartDataA!$CD$43</f>
        <v>28.133699999999997</v>
      </c>
      <c r="E659" s="2">
        <f>ChartDataA!$CD$44</f>
        <v>441.10539999999997</v>
      </c>
      <c r="F659" s="2">
        <f>ChartDataA!$CD$45</f>
        <v>25.952199999999994</v>
      </c>
      <c r="G659" s="2">
        <f>ChartDataA!$CD$46</f>
        <v>99.184300000000022</v>
      </c>
      <c r="H659" s="2">
        <f>ChartDataA!$CD$47</f>
        <v>33.612600000000043</v>
      </c>
    </row>
    <row r="660" spans="1:8">
      <c r="B660" s="2">
        <f>ChartDataA!$CE$41</f>
        <v>2.1212000000000004</v>
      </c>
      <c r="C660" s="2">
        <f>ChartDataA!$CE$42</f>
        <v>53.189300000000003</v>
      </c>
      <c r="D660" s="2">
        <f>ChartDataA!$CE$43</f>
        <v>30.854900000000001</v>
      </c>
      <c r="E660" s="2">
        <f>ChartDataA!$CE$44</f>
        <v>446.20390000000003</v>
      </c>
      <c r="F660" s="2">
        <f>ChartDataA!$CE$45</f>
        <v>24.867599999999999</v>
      </c>
      <c r="G660" s="2">
        <f>ChartDataA!$CE$46</f>
        <v>106.27350000000001</v>
      </c>
      <c r="H660" s="2">
        <f>ChartDataA!$CE$47</f>
        <v>34.028700000000072</v>
      </c>
    </row>
    <row r="661" spans="1:8">
      <c r="B661" s="2">
        <f>ChartDataA!$CF$41</f>
        <v>1.9522000000000002</v>
      </c>
      <c r="C661" s="2">
        <f>ChartDataA!$CF$42</f>
        <v>62.769400000000005</v>
      </c>
      <c r="D661" s="2">
        <f>ChartDataA!$CF$43</f>
        <v>30.557800000000004</v>
      </c>
      <c r="E661" s="2">
        <f>ChartDataA!$CF$44</f>
        <v>456.04890000000006</v>
      </c>
      <c r="F661" s="2">
        <f>ChartDataA!$CF$45</f>
        <v>24.738999999999994</v>
      </c>
      <c r="G661" s="2">
        <f>ChartDataA!$CF$46</f>
        <v>110.44740000000002</v>
      </c>
      <c r="H661" s="2">
        <f>ChartDataA!$CF$47</f>
        <v>35.230999999999995</v>
      </c>
    </row>
    <row r="662" spans="1:8">
      <c r="B662" s="2">
        <f>ChartDataA!$CG$41</f>
        <v>1.7371000000000003</v>
      </c>
      <c r="C662" s="2">
        <f>ChartDataA!$CG$42</f>
        <v>68.728499999999997</v>
      </c>
      <c r="D662" s="2">
        <f>ChartDataA!$CG$43</f>
        <v>30.301500000000001</v>
      </c>
      <c r="E662" s="2">
        <f>ChartDataA!$CG$44</f>
        <v>471.16770000000008</v>
      </c>
      <c r="F662" s="2">
        <f>ChartDataA!$CG$45</f>
        <v>25.662299999999991</v>
      </c>
      <c r="G662" s="2">
        <f>ChartDataA!$CG$46</f>
        <v>109.97830000000002</v>
      </c>
      <c r="H662" s="2">
        <f>ChartDataA!$CG$47</f>
        <v>36.077400000000125</v>
      </c>
    </row>
    <row r="663" spans="1:8">
      <c r="A663" s="8" t="str">
        <f>ChartDataA!$CH$40</f>
        <v>yt 31 12 2017</v>
      </c>
      <c r="B663" s="2">
        <f>ChartDataA!$CH$41</f>
        <v>1.7456000000000003</v>
      </c>
      <c r="C663" s="2">
        <f>ChartDataA!$CH$42</f>
        <v>69.850000000000023</v>
      </c>
      <c r="D663" s="2">
        <f>ChartDataA!$CH$43</f>
        <v>30.497299999999999</v>
      </c>
      <c r="E663" s="2">
        <f>ChartDataA!$CH$44</f>
        <v>459.99570000000006</v>
      </c>
      <c r="F663" s="2">
        <f>ChartDataA!$CH$45</f>
        <v>26.080999999999996</v>
      </c>
      <c r="G663" s="2">
        <f>ChartDataA!$CH$46</f>
        <v>113.7777</v>
      </c>
      <c r="H663" s="2">
        <f>ChartDataA!$CH$47</f>
        <v>35.767300000000091</v>
      </c>
    </row>
    <row r="664" spans="1:8">
      <c r="B664" s="2">
        <f>ChartDataA!$CI$41</f>
        <v>1.7974000000000003</v>
      </c>
      <c r="C664" s="2">
        <f>ChartDataA!$CI$42</f>
        <v>71.991</v>
      </c>
      <c r="D664" s="2">
        <f>ChartDataA!$CI$43</f>
        <v>32.667699999999996</v>
      </c>
      <c r="E664" s="2">
        <f>ChartDataA!$CI$44</f>
        <v>457.99220000000008</v>
      </c>
      <c r="F664" s="2">
        <f>ChartDataA!$CI$45</f>
        <v>28.226099999999999</v>
      </c>
      <c r="G664" s="2">
        <f>ChartDataA!$CI$46</f>
        <v>112.52930000000001</v>
      </c>
      <c r="H664" s="2">
        <f>ChartDataA!$CI$47</f>
        <v>34.619299999999953</v>
      </c>
    </row>
    <row r="665" spans="1:8">
      <c r="B665" s="2">
        <f>ChartDataA!$CJ$41</f>
        <v>1.8623000000000003</v>
      </c>
      <c r="C665" s="2">
        <f>ChartDataA!$CJ$42</f>
        <v>72.715199999999996</v>
      </c>
      <c r="D665" s="2">
        <f>ChartDataA!$CJ$43</f>
        <v>30.669599999999999</v>
      </c>
      <c r="E665" s="2">
        <f>ChartDataA!$CJ$44</f>
        <v>460.76210000000003</v>
      </c>
      <c r="F665" s="2">
        <f>ChartDataA!$CJ$45</f>
        <v>30.047400000000003</v>
      </c>
      <c r="G665" s="2">
        <f>ChartDataA!$CJ$46</f>
        <v>111.31060000000001</v>
      </c>
      <c r="H665" s="2">
        <f>ChartDataA!$CJ$47</f>
        <v>35.414599999999837</v>
      </c>
    </row>
    <row r="666" spans="1:8">
      <c r="B666" s="2">
        <f>ChartDataA!$CK$41</f>
        <v>2.0445000000000002</v>
      </c>
      <c r="C666" s="2">
        <f>ChartDataA!$CK$42</f>
        <v>74.314200000000014</v>
      </c>
      <c r="D666" s="2">
        <f>ChartDataA!$CK$43</f>
        <v>29.784899999999993</v>
      </c>
      <c r="E666" s="2">
        <f>ChartDataA!$CK$44</f>
        <v>460.56570000000005</v>
      </c>
      <c r="F666" s="2">
        <f>ChartDataA!$CK$45</f>
        <v>32.116900000000001</v>
      </c>
      <c r="G666" s="2">
        <f>ChartDataA!$CK$46</f>
        <v>108.58330000000002</v>
      </c>
      <c r="H666" s="2">
        <f>ChartDataA!$CK$47</f>
        <v>36.826999999999884</v>
      </c>
    </row>
    <row r="667" spans="1:8">
      <c r="B667" s="2">
        <f>ChartDataA!$CL$41</f>
        <v>2.2037000000000004</v>
      </c>
      <c r="C667" s="2">
        <f>ChartDataA!$CL$42</f>
        <v>78.326300000000003</v>
      </c>
      <c r="D667" s="2">
        <f>ChartDataA!$CL$43</f>
        <v>29.620199999999997</v>
      </c>
      <c r="E667" s="2">
        <f>ChartDataA!$CL$44</f>
        <v>468.46150000000006</v>
      </c>
      <c r="F667" s="2">
        <f>ChartDataA!$CL$45</f>
        <v>33.809199999999997</v>
      </c>
      <c r="G667" s="2">
        <f>ChartDataA!$CL$46</f>
        <v>111.94330000000002</v>
      </c>
      <c r="H667" s="2">
        <f>ChartDataA!$CL$47</f>
        <v>38.6103999999998</v>
      </c>
    </row>
    <row r="668" spans="1:8">
      <c r="B668" s="2">
        <f>ChartDataA!$CM$41</f>
        <v>2.4125000000000001</v>
      </c>
      <c r="C668" s="2">
        <f>ChartDataA!$CM$42</f>
        <v>78.106800000000007</v>
      </c>
      <c r="D668" s="2">
        <f>ChartDataA!$CM$43</f>
        <v>29.5977</v>
      </c>
      <c r="E668" s="2">
        <f>ChartDataA!$CM$44</f>
        <v>472.73319999999995</v>
      </c>
      <c r="F668" s="2">
        <f>ChartDataA!$CM$45</f>
        <v>35.567399999999999</v>
      </c>
      <c r="G668" s="2">
        <f>ChartDataA!$CM$46</f>
        <v>115.41130000000003</v>
      </c>
      <c r="H668" s="2">
        <f>ChartDataA!$CM$47</f>
        <v>39.487799999999993</v>
      </c>
    </row>
    <row r="669" spans="1:8">
      <c r="A669" s="8" t="str">
        <f>ChartDataA!$CN$40</f>
        <v>yt 30 06 2018</v>
      </c>
      <c r="B669" s="2">
        <f>ChartDataA!$CN$41</f>
        <v>2.7194000000000007</v>
      </c>
      <c r="C669" s="2">
        <f>ChartDataA!$CN$42</f>
        <v>77.984999999999999</v>
      </c>
      <c r="D669" s="2">
        <f>ChartDataA!$CN$43</f>
        <v>28.590900000000001</v>
      </c>
      <c r="E669" s="2">
        <f>ChartDataA!$CN$44</f>
        <v>476.92509999999999</v>
      </c>
      <c r="F669" s="2">
        <f>ChartDataA!$CN$45</f>
        <v>39.921300000000002</v>
      </c>
      <c r="G669" s="2">
        <f>ChartDataA!$CN$46</f>
        <v>120.16580000000003</v>
      </c>
      <c r="H669" s="2">
        <f>ChartDataA!$CN$47</f>
        <v>41.644400000000132</v>
      </c>
    </row>
    <row r="670" spans="1:8">
      <c r="B670" s="2">
        <f>ChartDataA!$CO$41</f>
        <v>2.7113000000000005</v>
      </c>
      <c r="C670" s="2">
        <f>ChartDataA!$CO$42</f>
        <v>77.894700000000014</v>
      </c>
      <c r="D670" s="2">
        <f>ChartDataA!$CO$43</f>
        <v>29.938100000000006</v>
      </c>
      <c r="E670" s="2">
        <f>ChartDataA!$CO$44</f>
        <v>476.45839999999998</v>
      </c>
      <c r="F670" s="2">
        <f>ChartDataA!$CO$45</f>
        <v>42.136000000000003</v>
      </c>
      <c r="G670" s="2">
        <f>ChartDataA!$CO$46</f>
        <v>121.8425</v>
      </c>
      <c r="H670" s="2">
        <f>ChartDataA!$CO$47</f>
        <v>42.915800000000104</v>
      </c>
    </row>
    <row r="671" spans="1:8">
      <c r="B671" s="2">
        <f>ChartDataA!$CP$41</f>
        <v>2.4845000000000006</v>
      </c>
      <c r="C671" s="2">
        <f>ChartDataA!$CP$42</f>
        <v>84.377900000000011</v>
      </c>
      <c r="D671" s="2">
        <f>ChartDataA!$CP$43</f>
        <v>33.04460000000001</v>
      </c>
      <c r="E671" s="2">
        <f>ChartDataA!$CP$44</f>
        <v>471.78050000000002</v>
      </c>
      <c r="F671" s="2">
        <f>ChartDataA!$CP$45</f>
        <v>43.887200000000007</v>
      </c>
      <c r="G671" s="2">
        <f>ChartDataA!$CP$46</f>
        <v>114.65420000000002</v>
      </c>
      <c r="H671" s="2">
        <f>ChartDataA!$CP$47</f>
        <v>44.143899999999917</v>
      </c>
    </row>
    <row r="672" spans="1:8">
      <c r="B672" s="2">
        <f>ChartDataA!$CQ$41</f>
        <v>2.3127</v>
      </c>
      <c r="C672" s="2">
        <f>ChartDataA!$CQ$42</f>
        <v>81.837600000000009</v>
      </c>
      <c r="D672" s="2">
        <f>ChartDataA!$CQ$43</f>
        <v>35.535300000000007</v>
      </c>
      <c r="E672" s="2">
        <f>ChartDataA!$CQ$44</f>
        <v>459.4396000000001</v>
      </c>
      <c r="F672" s="2">
        <f>ChartDataA!$CQ$45</f>
        <v>45.846900000000012</v>
      </c>
      <c r="G672" s="2">
        <f>ChartDataA!$CQ$46</f>
        <v>113.38650000000001</v>
      </c>
      <c r="H672" s="2">
        <f>ChartDataA!$CQ$47</f>
        <v>45.323200000000043</v>
      </c>
    </row>
    <row r="673" spans="1:8">
      <c r="B673" s="2">
        <f>ChartDataA!$CR$41</f>
        <v>2.4737</v>
      </c>
      <c r="C673" s="2">
        <f>ChartDataA!$CR$42</f>
        <v>74.549600000000012</v>
      </c>
      <c r="D673" s="2">
        <f>ChartDataA!$CR$43</f>
        <v>41.165500000000009</v>
      </c>
      <c r="E673" s="2">
        <f>ChartDataA!$CR$44</f>
        <v>446.56010000000003</v>
      </c>
      <c r="F673" s="2">
        <f>ChartDataA!$CR$45</f>
        <v>46.791100000000014</v>
      </c>
      <c r="G673" s="2">
        <f>ChartDataA!$CR$46</f>
        <v>113.34870000000001</v>
      </c>
      <c r="H673" s="2">
        <f>ChartDataA!$CR$47</f>
        <v>46.289900000000102</v>
      </c>
    </row>
    <row r="674" spans="1:8">
      <c r="B674" s="2">
        <f>ChartDataA!$CS$41</f>
        <v>2.6349</v>
      </c>
      <c r="C674" s="2">
        <f>ChartDataA!$CS$42</f>
        <v>70.538900000000012</v>
      </c>
      <c r="D674" s="2">
        <f>ChartDataA!$CS$43</f>
        <v>44.921800000000012</v>
      </c>
      <c r="E674" s="2">
        <f>ChartDataA!$CS$44</f>
        <v>433.19170000000014</v>
      </c>
      <c r="F674" s="2">
        <f>ChartDataA!$CS$45</f>
        <v>49.284300000000009</v>
      </c>
      <c r="G674" s="2">
        <f>ChartDataA!$CS$46</f>
        <v>111.92170000000002</v>
      </c>
      <c r="H674" s="2">
        <f>ChartDataA!$CS$47</f>
        <v>45.812299999999937</v>
      </c>
    </row>
    <row r="675" spans="1:8">
      <c r="A675" s="8" t="str">
        <f>ChartDataA!$CT$40</f>
        <v>yt 31 12 2018</v>
      </c>
      <c r="B675" s="2">
        <f>ChartDataA!$CT$41</f>
        <v>2.6502000000000003</v>
      </c>
      <c r="C675" s="2">
        <f>ChartDataA!$CT$42</f>
        <v>67.204000000000008</v>
      </c>
      <c r="D675" s="2">
        <f>ChartDataA!$CT$43</f>
        <v>47.709300000000013</v>
      </c>
      <c r="E675" s="2">
        <f>ChartDataA!$CT$44</f>
        <v>419.82730000000004</v>
      </c>
      <c r="F675" s="2">
        <f>ChartDataA!$CT$45</f>
        <v>50.188100000000006</v>
      </c>
      <c r="G675" s="2">
        <f>ChartDataA!$CT$46</f>
        <v>109.99270000000001</v>
      </c>
      <c r="H675" s="2">
        <f>ChartDataA!$CT$47</f>
        <v>45.63470000000018</v>
      </c>
    </row>
    <row r="676" spans="1:8">
      <c r="B676" s="2">
        <f>ChartDataA!$CU$41</f>
        <v>2.7994000000000008</v>
      </c>
      <c r="C676" s="2">
        <f>ChartDataA!$CU$42</f>
        <v>65.683700000000016</v>
      </c>
      <c r="D676" s="2">
        <f>ChartDataA!$CU$43</f>
        <v>46.181100000000015</v>
      </c>
      <c r="E676" s="2">
        <f>ChartDataA!$CU$44</f>
        <v>421.97500000000008</v>
      </c>
      <c r="F676" s="2">
        <f>ChartDataA!$CU$45</f>
        <v>50.760200000000005</v>
      </c>
      <c r="G676" s="2">
        <f>ChartDataA!$CU$46</f>
        <v>109.26530000000001</v>
      </c>
      <c r="H676" s="2">
        <f>ChartDataA!$CU$47</f>
        <v>45.446100000000001</v>
      </c>
    </row>
    <row r="677" spans="1:8">
      <c r="B677" s="2">
        <f>ChartDataA!$CV$41</f>
        <v>2.8141000000000007</v>
      </c>
      <c r="C677" s="2">
        <f>ChartDataA!$CV$42</f>
        <v>65.665700000000015</v>
      </c>
      <c r="D677" s="2">
        <f>ChartDataA!$CV$43</f>
        <v>47.30190000000001</v>
      </c>
      <c r="E677" s="2">
        <f>ChartDataA!$CV$44</f>
        <v>421.5498</v>
      </c>
      <c r="F677" s="2">
        <f>ChartDataA!$CV$45</f>
        <v>50.606300000000005</v>
      </c>
      <c r="G677" s="2">
        <f>ChartDataA!$CV$46</f>
        <v>109.79230000000001</v>
      </c>
      <c r="H677" s="2">
        <f>ChartDataA!$CV$47</f>
        <v>46.039600000000064</v>
      </c>
    </row>
    <row r="678" spans="1:8">
      <c r="B678" s="2">
        <f>ChartDataA!$CW$41</f>
        <v>2.9147000000000007</v>
      </c>
      <c r="C678" s="2">
        <f>ChartDataA!$CW$42</f>
        <v>64.156100000000009</v>
      </c>
      <c r="D678" s="2">
        <f>ChartDataA!$CW$43</f>
        <v>46.76080000000001</v>
      </c>
      <c r="E678" s="2">
        <f>ChartDataA!$CW$44</f>
        <v>416.13700000000006</v>
      </c>
      <c r="F678" s="2">
        <f>ChartDataA!$CW$45</f>
        <v>49.177900000000001</v>
      </c>
      <c r="G678" s="2">
        <f>ChartDataA!$CW$46</f>
        <v>111.13680000000001</v>
      </c>
      <c r="H678" s="2">
        <f>ChartDataA!$CW$47</f>
        <v>47.009300000000053</v>
      </c>
    </row>
    <row r="679" spans="1:8">
      <c r="B679" s="2">
        <f>ChartDataA!$CX$41</f>
        <v>2.9747999999999997</v>
      </c>
      <c r="C679" s="2">
        <f>ChartDataA!$CX$42</f>
        <v>61.850500000000004</v>
      </c>
      <c r="D679" s="2">
        <f>ChartDataA!$CX$43</f>
        <v>49.643200000000014</v>
      </c>
      <c r="E679" s="2">
        <f>ChartDataA!$CX$44</f>
        <v>412.31220000000008</v>
      </c>
      <c r="F679" s="2">
        <f>ChartDataA!$CX$45</f>
        <v>49.020600000000009</v>
      </c>
      <c r="G679" s="2">
        <f>ChartDataA!$CX$46</f>
        <v>104.9375</v>
      </c>
      <c r="H679" s="2">
        <f>ChartDataA!$CX$47</f>
        <v>46.327499999999873</v>
      </c>
    </row>
    <row r="680" spans="1:8">
      <c r="B680" s="2">
        <f>ChartDataA!$CY$41</f>
        <v>2.8399999999999994</v>
      </c>
      <c r="C680" s="2">
        <f>ChartDataA!$CY$42</f>
        <v>61.762900000000009</v>
      </c>
      <c r="D680" s="2">
        <f>ChartDataA!$CY$43</f>
        <v>50.808900000000015</v>
      </c>
      <c r="E680" s="2">
        <f>ChartDataA!$CY$44</f>
        <v>401.88380000000006</v>
      </c>
      <c r="F680" s="2">
        <f>ChartDataA!$CY$45</f>
        <v>48.870199999999997</v>
      </c>
      <c r="G680" s="2">
        <f>ChartDataA!$CY$46</f>
        <v>94.314700000000016</v>
      </c>
      <c r="H680" s="2">
        <f>ChartDataA!$CY$47</f>
        <v>47.145499999999856</v>
      </c>
    </row>
    <row r="681" spans="1:8">
      <c r="A681" s="8" t="str">
        <f>ChartDataA!$CZ$40</f>
        <v>yt 30 06 2019</v>
      </c>
      <c r="B681" s="2">
        <f>ChartDataA!$CZ$41</f>
        <v>2.5853999999999995</v>
      </c>
      <c r="C681" s="2">
        <f>ChartDataA!$CZ$42</f>
        <v>63.170899999999996</v>
      </c>
      <c r="D681" s="2">
        <f>ChartDataA!$CZ$43</f>
        <v>50.255600000000008</v>
      </c>
      <c r="E681" s="2">
        <f>ChartDataA!$CZ$44</f>
        <v>386.0301</v>
      </c>
      <c r="F681" s="2">
        <f>ChartDataA!$CZ$45</f>
        <v>46.269100000000009</v>
      </c>
      <c r="G681" s="2">
        <f>ChartDataA!$CZ$46</f>
        <v>82.113900000000015</v>
      </c>
      <c r="H681" s="2">
        <f>ChartDataA!$CZ$47</f>
        <v>45.138500000000022</v>
      </c>
    </row>
    <row r="682" spans="1:8">
      <c r="B682" s="2">
        <f>ChartDataA!$DA$41</f>
        <v>2.5840000000000001</v>
      </c>
      <c r="C682" s="2">
        <f>ChartDataA!$DA$42</f>
        <v>66.30040000000001</v>
      </c>
      <c r="D682" s="2">
        <f>ChartDataA!$DA$43</f>
        <v>47.644000000000013</v>
      </c>
      <c r="E682" s="2">
        <f>ChartDataA!$DA$44</f>
        <v>373.7679</v>
      </c>
      <c r="F682" s="2">
        <f>ChartDataA!$DA$45</f>
        <v>46.042900000000003</v>
      </c>
      <c r="G682" s="2">
        <f>ChartDataA!$DA$46</f>
        <v>70.389400000000009</v>
      </c>
      <c r="H682" s="2">
        <f>ChartDataA!$DA$47</f>
        <v>44.884199999999964</v>
      </c>
    </row>
    <row r="683" spans="1:8">
      <c r="B683" s="2">
        <f>ChartDataA!$DB$41</f>
        <v>2.6659999999999999</v>
      </c>
      <c r="C683" s="2">
        <f>ChartDataA!$DB$42</f>
        <v>55.283800000000014</v>
      </c>
      <c r="D683" s="2">
        <f>ChartDataA!$DB$43</f>
        <v>41.194700000000005</v>
      </c>
      <c r="E683" s="2">
        <f>ChartDataA!$DB$44</f>
        <v>367.0455</v>
      </c>
      <c r="F683" s="2">
        <f>ChartDataA!$DB$45</f>
        <v>45.219699999999996</v>
      </c>
      <c r="G683" s="2">
        <f>ChartDataA!$DB$46</f>
        <v>65.786799999999999</v>
      </c>
      <c r="H683" s="2">
        <f>ChartDataA!$DB$47</f>
        <v>44.636200000000144</v>
      </c>
    </row>
    <row r="684" spans="1:8">
      <c r="B684" s="2">
        <f>ChartDataA!$DC$41</f>
        <v>2.9662999999999999</v>
      </c>
      <c r="C684" s="2">
        <f>ChartDataA!$DC$42</f>
        <v>54.090800000000009</v>
      </c>
      <c r="D684" s="2">
        <f>ChartDataA!$DC$43</f>
        <v>35.038000000000004</v>
      </c>
      <c r="E684" s="2">
        <f>ChartDataA!$DC$44</f>
        <v>363.33480000000003</v>
      </c>
      <c r="F684" s="2">
        <f>ChartDataA!$DC$45</f>
        <v>44.512200000000014</v>
      </c>
      <c r="G684" s="2">
        <f>ChartDataA!$DC$46</f>
        <v>57.578699999999998</v>
      </c>
      <c r="H684" s="2">
        <f>ChartDataA!$DC$47</f>
        <v>43.885300000000029</v>
      </c>
    </row>
    <row r="685" spans="1:8">
      <c r="B685" s="2">
        <f>ChartDataA!$DD$41</f>
        <v>3.1828000000000003</v>
      </c>
      <c r="C685" s="2">
        <f>ChartDataA!$DD$42</f>
        <v>53.352400000000003</v>
      </c>
      <c r="D685" s="2">
        <f>ChartDataA!$DD$43</f>
        <v>29.569200000000006</v>
      </c>
      <c r="E685" s="2">
        <f>ChartDataA!$DD$44</f>
        <v>361.89320000000009</v>
      </c>
      <c r="F685" s="2">
        <f>ChartDataA!$DD$45</f>
        <v>42.729400000000005</v>
      </c>
      <c r="G685" s="2">
        <f>ChartDataA!$DD$46</f>
        <v>52.141599999999983</v>
      </c>
      <c r="H685" s="2">
        <f>ChartDataA!$DD$47</f>
        <v>43.086799999999926</v>
      </c>
    </row>
    <row r="686" spans="1:8">
      <c r="B686" s="2">
        <f>ChartDataA!$DE$41</f>
        <v>3.2283000000000004</v>
      </c>
      <c r="C686" s="2">
        <f>ChartDataA!$DE$42</f>
        <v>52.0974</v>
      </c>
      <c r="D686" s="2">
        <f>ChartDataA!$DE$43</f>
        <v>26.185900000000004</v>
      </c>
      <c r="E686" s="2">
        <f>ChartDataA!$DE$44</f>
        <v>356.10900000000004</v>
      </c>
      <c r="F686" s="2">
        <f>ChartDataA!$DE$45</f>
        <v>40.422699999999999</v>
      </c>
      <c r="G686" s="2">
        <f>ChartDataA!$DE$46</f>
        <v>49.323599999999992</v>
      </c>
      <c r="H686" s="2">
        <f>ChartDataA!$DE$47</f>
        <v>42.525399999999991</v>
      </c>
    </row>
    <row r="687" spans="1:8">
      <c r="A687" s="8" t="str">
        <f>ChartDataA!$DF$40</f>
        <v>yt 31 12 2019</v>
      </c>
      <c r="B687" s="2">
        <f>ChartDataA!$DF$41</f>
        <v>3.218</v>
      </c>
      <c r="C687" s="2">
        <f>ChartDataA!$DF$42</f>
        <v>54.675800000000002</v>
      </c>
      <c r="D687" s="2">
        <f>ChartDataA!$DF$43</f>
        <v>23.020899999999997</v>
      </c>
      <c r="E687" s="2">
        <f>ChartDataA!$DF$44</f>
        <v>366.24380000000008</v>
      </c>
      <c r="F687" s="2">
        <f>ChartDataA!$DF$45</f>
        <v>39.814699999999995</v>
      </c>
      <c r="G687" s="2">
        <f>ChartDataA!$DF$46</f>
        <v>48.276899999999991</v>
      </c>
      <c r="H687" s="2">
        <f>ChartDataA!$DF$47</f>
        <v>47.330900000000042</v>
      </c>
    </row>
    <row r="688" spans="1:8">
      <c r="B688" s="2">
        <f>ChartDataA!$DG$41</f>
        <v>3.0224420000000012</v>
      </c>
      <c r="C688" s="2">
        <f>ChartDataA!$DG$42</f>
        <v>54.740245000000002</v>
      </c>
      <c r="D688" s="2">
        <f>ChartDataA!$DG$43</f>
        <v>22.518793999999996</v>
      </c>
      <c r="E688" s="2">
        <f>ChartDataA!$DG$44</f>
        <v>350.29184100000003</v>
      </c>
      <c r="F688" s="2">
        <f>ChartDataA!$DG$45</f>
        <v>39.567569000000006</v>
      </c>
      <c r="G688" s="2">
        <f>ChartDataA!$DG$46</f>
        <v>46.246326999999994</v>
      </c>
      <c r="H688" s="2">
        <f>ChartDataA!$DG$47</f>
        <v>47.5633499999999</v>
      </c>
    </row>
    <row r="689" spans="1:8">
      <c r="B689" s="2">
        <f>ChartDataA!$DH$41</f>
        <v>2.8197580000000038</v>
      </c>
      <c r="C689" s="2">
        <f>ChartDataA!$DH$42</f>
        <v>54.405062000000008</v>
      </c>
      <c r="D689" s="2">
        <f>ChartDataA!$DH$43</f>
        <v>20.078611999999993</v>
      </c>
      <c r="E689" s="2">
        <f>ChartDataA!$DH$44</f>
        <v>341.41038800000001</v>
      </c>
      <c r="F689" s="2">
        <f>ChartDataA!$DH$45</f>
        <v>38.329242999999998</v>
      </c>
      <c r="G689" s="2">
        <f>ChartDataA!$DH$46</f>
        <v>45.075989</v>
      </c>
      <c r="H689" s="2">
        <f>ChartDataA!$DH$47</f>
        <v>46.104607999999985</v>
      </c>
    </row>
    <row r="690" spans="1:8">
      <c r="B690" s="2">
        <f>ChartDataA!$DI$41</f>
        <v>2.7560370000000014</v>
      </c>
      <c r="C690" s="2">
        <f>ChartDataA!$DI$42</f>
        <v>53.305991000000006</v>
      </c>
      <c r="D690" s="2">
        <f>ChartDataA!$DI$43</f>
        <v>20.576620999999999</v>
      </c>
      <c r="E690" s="2">
        <f>ChartDataA!$DI$44</f>
        <v>338.46287999999998</v>
      </c>
      <c r="F690" s="2">
        <f>ChartDataA!$DI$45</f>
        <v>40.396307</v>
      </c>
      <c r="G690" s="2">
        <f>ChartDataA!$DI$46</f>
        <v>42.387689000000009</v>
      </c>
      <c r="H690" s="2">
        <f>ChartDataA!$DI$47</f>
        <v>43.323739999999987</v>
      </c>
    </row>
    <row r="691" spans="1:8">
      <c r="B691" s="2">
        <f>ChartDataA!$DJ$41</f>
        <v>2.526516</v>
      </c>
      <c r="C691" s="2">
        <f>ChartDataA!$DJ$42</f>
        <v>50.628318</v>
      </c>
      <c r="D691" s="2">
        <f>ChartDataA!$DJ$43</f>
        <v>17.062951999999999</v>
      </c>
      <c r="E691" s="2">
        <f>ChartDataA!$DJ$44</f>
        <v>328.80614500000001</v>
      </c>
      <c r="F691" s="2">
        <f>ChartDataA!$DJ$45</f>
        <v>39.599718000000003</v>
      </c>
      <c r="G691" s="2">
        <f>ChartDataA!$DJ$46</f>
        <v>40.362774000000009</v>
      </c>
      <c r="H691" s="2">
        <f>ChartDataA!$DJ$47</f>
        <v>41.549602999999934</v>
      </c>
    </row>
    <row r="692" spans="1:8">
      <c r="B692" s="2">
        <f>ChartDataA!$DK$41</f>
        <v>2.3990270000000011</v>
      </c>
      <c r="C692" s="2">
        <f>ChartDataA!$DK$42</f>
        <v>48.669506999999996</v>
      </c>
      <c r="D692" s="2">
        <f>ChartDataA!$DK$43</f>
        <v>15.188886999999999</v>
      </c>
      <c r="E692" s="2">
        <f>ChartDataA!$DK$44</f>
        <v>320.72946100000001</v>
      </c>
      <c r="F692" s="2">
        <f>ChartDataA!$DK$45</f>
        <v>37.587904999999999</v>
      </c>
      <c r="G692" s="2">
        <f>ChartDataA!$DK$46</f>
        <v>38.660113000000003</v>
      </c>
      <c r="H692" s="2">
        <f>ChartDataA!$DK$47</f>
        <v>38.156429000000003</v>
      </c>
    </row>
    <row r="693" spans="1:8">
      <c r="A693" s="8" t="str">
        <f>ChartDataA!$DL$40</f>
        <v>yt 30 06 2020</v>
      </c>
      <c r="B693" s="2">
        <f>ChartDataA!$DL$41</f>
        <v>2.3213209999999993</v>
      </c>
      <c r="C693" s="2">
        <f>ChartDataA!$DL$42</f>
        <v>44.188979000000003</v>
      </c>
      <c r="D693" s="2">
        <f>ChartDataA!$DL$43</f>
        <v>14.781855999999999</v>
      </c>
      <c r="E693" s="2">
        <f>ChartDataA!$DL$44</f>
        <v>318.65653300000008</v>
      </c>
      <c r="F693" s="2">
        <f>ChartDataA!$DL$45</f>
        <v>36.922584000000001</v>
      </c>
      <c r="G693" s="2">
        <f>ChartDataA!$DL$46</f>
        <v>37.380018000000014</v>
      </c>
      <c r="H693" s="2">
        <f>ChartDataA!$DL$47</f>
        <v>38.195712999999955</v>
      </c>
    </row>
    <row r="694" spans="1:8">
      <c r="B694" s="2">
        <f>ChartDataA!$DM$41</f>
        <v>2.3999360000000003</v>
      </c>
      <c r="C694" s="2">
        <f>ChartDataA!$DM$42</f>
        <v>37.608804999999997</v>
      </c>
      <c r="D694" s="2">
        <f>ChartDataA!$DM$43</f>
        <v>14.483731000000001</v>
      </c>
      <c r="E694" s="2">
        <f>ChartDataA!$DM$44</f>
        <v>308.59705900000006</v>
      </c>
      <c r="F694" s="2">
        <f>ChartDataA!$DM$45</f>
        <v>34.930574000000007</v>
      </c>
      <c r="G694" s="2">
        <f>ChartDataA!$DM$46</f>
        <v>35.754356000000001</v>
      </c>
      <c r="H694" s="2">
        <f>ChartDataA!$DM$47</f>
        <v>36.823703999999964</v>
      </c>
    </row>
    <row r="695" spans="1:8">
      <c r="B695" s="2">
        <f>ChartDataA!$DN$41</f>
        <v>2.3669839999999991</v>
      </c>
      <c r="C695" s="2">
        <f>ChartDataA!$DN$42</f>
        <v>34.295958999999996</v>
      </c>
      <c r="D695" s="2">
        <f>ChartDataA!$DN$43</f>
        <v>14.001950000000001</v>
      </c>
      <c r="E695" s="2">
        <f>ChartDataA!$DN$44</f>
        <v>299.87260700000002</v>
      </c>
      <c r="F695" s="2">
        <f>ChartDataA!$DN$45</f>
        <v>34.683220999999996</v>
      </c>
      <c r="G695" s="2">
        <f>ChartDataA!$DN$46</f>
        <v>33.698153000000005</v>
      </c>
      <c r="H695" s="2">
        <f>ChartDataA!$DN$47</f>
        <v>36.268299000000013</v>
      </c>
    </row>
    <row r="696" spans="1:8">
      <c r="B696" s="2">
        <f>ChartDataA!$DO$41</f>
        <v>2.0698220000000043</v>
      </c>
      <c r="C696" s="2">
        <f>ChartDataA!$DO$42</f>
        <v>34.103794999999998</v>
      </c>
      <c r="D696" s="2">
        <f>ChartDataA!$DO$43</f>
        <v>14.351502000000002</v>
      </c>
      <c r="E696" s="2">
        <f>ChartDataA!$DO$44</f>
        <v>300.28231400000004</v>
      </c>
      <c r="F696" s="2">
        <f>ChartDataA!$DO$45</f>
        <v>34.023198000000001</v>
      </c>
      <c r="G696" s="2">
        <f>ChartDataA!$DO$46</f>
        <v>31.659358000000005</v>
      </c>
      <c r="H696" s="2">
        <f>ChartDataA!$DO$47</f>
        <v>36.983446000000015</v>
      </c>
    </row>
    <row r="697" spans="1:8">
      <c r="B697" s="2">
        <f>ChartDataA!$DP$41</f>
        <v>1.743654000000002</v>
      </c>
      <c r="C697" s="2">
        <f>ChartDataA!$DP$42</f>
        <v>31.411802000000002</v>
      </c>
      <c r="D697" s="2">
        <f>ChartDataA!$DP$43</f>
        <v>13.803405000000003</v>
      </c>
      <c r="E697" s="2">
        <f>ChartDataA!$DP$44</f>
        <v>289.27647099999996</v>
      </c>
      <c r="F697" s="2">
        <f>ChartDataA!$DP$45</f>
        <v>33.436133000000005</v>
      </c>
      <c r="G697" s="2">
        <f>ChartDataA!$DP$46</f>
        <v>30.786726000000002</v>
      </c>
      <c r="H697" s="2">
        <f>ChartDataA!$DP$47</f>
        <v>37.182856000000072</v>
      </c>
    </row>
    <row r="698" spans="1:8">
      <c r="B698" s="2">
        <f>ChartDataA!$DQ$41</f>
        <v>1.5439990000000037</v>
      </c>
      <c r="C698" s="2">
        <f>ChartDataA!$DQ$42</f>
        <v>29.061302000000001</v>
      </c>
      <c r="D698" s="2">
        <f>ChartDataA!$DQ$43</f>
        <v>12.854127</v>
      </c>
      <c r="E698" s="2">
        <f>ChartDataA!$DQ$44</f>
        <v>285.800611</v>
      </c>
      <c r="F698" s="2">
        <f>ChartDataA!$DQ$45</f>
        <v>32.980062000000004</v>
      </c>
      <c r="G698" s="2">
        <f>ChartDataA!$DQ$46</f>
        <v>31.179031999999999</v>
      </c>
      <c r="H698" s="2">
        <f>ChartDataA!$DQ$47</f>
        <v>37.04500100000007</v>
      </c>
    </row>
    <row r="699" spans="1:8">
      <c r="A699" s="8" t="str">
        <f>ChartDataA!$DR$40</f>
        <v>yt 31 12 2020</v>
      </c>
      <c r="B699" s="2">
        <f>ChartDataA!$DR$41</f>
        <v>1.484905000000005</v>
      </c>
      <c r="C699" s="2">
        <f>ChartDataA!$DR$42</f>
        <v>27.730450000000001</v>
      </c>
      <c r="D699" s="2">
        <f>ChartDataA!$DR$43</f>
        <v>12.129332000000002</v>
      </c>
      <c r="E699" s="2">
        <f>ChartDataA!$DR$44</f>
        <v>276.17161200000004</v>
      </c>
      <c r="F699" s="2">
        <f>ChartDataA!$DR$45</f>
        <v>33.324211000000012</v>
      </c>
      <c r="G699" s="2">
        <f>ChartDataA!$DR$46</f>
        <v>31.976505999999997</v>
      </c>
      <c r="H699" s="2">
        <f>ChartDataA!$DR$47</f>
        <v>32.133675000000039</v>
      </c>
    </row>
    <row r="700" spans="1:8">
      <c r="B700" s="2">
        <f>ChartDataA!$DS$41</f>
        <v>2.021806000000006</v>
      </c>
      <c r="C700" s="2">
        <f>ChartDataA!$DS$42</f>
        <v>25.392911999999999</v>
      </c>
      <c r="D700" s="2">
        <f>ChartDataA!$DS$43</f>
        <v>11.242402</v>
      </c>
      <c r="E700" s="2">
        <f>ChartDataA!$DS$44</f>
        <v>280.98573400000004</v>
      </c>
      <c r="F700" s="2">
        <f>ChartDataA!$DS$45</f>
        <v>32.731942000000004</v>
      </c>
      <c r="G700" s="2">
        <f>ChartDataA!$DS$46</f>
        <v>34.249636000000002</v>
      </c>
      <c r="H700" s="2">
        <f>ChartDataA!$DS$47</f>
        <v>30.760151000000008</v>
      </c>
    </row>
    <row r="701" spans="1:8">
      <c r="B701" s="2">
        <f>ChartDataA!$DT$41</f>
        <v>2.5633090000000034</v>
      </c>
      <c r="C701" s="2">
        <f>ChartDataA!$DT$42</f>
        <v>24.193746000000001</v>
      </c>
      <c r="D701" s="2">
        <f>ChartDataA!$DT$43</f>
        <v>11.953524000000002</v>
      </c>
      <c r="E701" s="2">
        <f>ChartDataA!$DT$44</f>
        <v>283.05173200000007</v>
      </c>
      <c r="F701" s="2">
        <f>ChartDataA!$DT$45</f>
        <v>32.957952000000006</v>
      </c>
      <c r="G701" s="2">
        <f>ChartDataA!$DT$46</f>
        <v>34.332628999999997</v>
      </c>
      <c r="H701" s="2">
        <f>ChartDataA!$DT$47</f>
        <v>30.268031000000008</v>
      </c>
    </row>
    <row r="702" spans="1:8">
      <c r="B702" s="2">
        <f>ChartDataA!$DU$41</f>
        <v>2.6795540000000058</v>
      </c>
      <c r="C702" s="2">
        <f>ChartDataA!$DU$42</f>
        <v>25.123785000000002</v>
      </c>
      <c r="D702" s="2">
        <f>ChartDataA!$DU$43</f>
        <v>11.196808000000001</v>
      </c>
      <c r="E702" s="2">
        <f>ChartDataA!$DU$44</f>
        <v>282.63515800000005</v>
      </c>
      <c r="F702" s="2">
        <f>ChartDataA!$DU$45</f>
        <v>31.456473000000006</v>
      </c>
      <c r="G702" s="2">
        <f>ChartDataA!$DU$46</f>
        <v>31.674423000000001</v>
      </c>
      <c r="H702" s="2">
        <f>ChartDataA!$DU$47</f>
        <v>30.278859999999952</v>
      </c>
    </row>
    <row r="703" spans="1:8">
      <c r="B703" s="2">
        <f>ChartDataA!$DV$41</f>
        <v>3.0635920000000079</v>
      </c>
      <c r="C703" s="2">
        <f>ChartDataA!$DV$42</f>
        <v>23.012528</v>
      </c>
      <c r="D703" s="2">
        <f>ChartDataA!$DV$43</f>
        <v>10.454906999999999</v>
      </c>
      <c r="E703" s="2">
        <f>ChartDataA!$DV$44</f>
        <v>289.92313200000007</v>
      </c>
      <c r="F703" s="2">
        <f>ChartDataA!$DV$45</f>
        <v>31.832541000000006</v>
      </c>
      <c r="G703" s="2">
        <f>ChartDataA!$DV$46</f>
        <v>32.827263000000002</v>
      </c>
      <c r="H703" s="2">
        <f>ChartDataA!$DV$47</f>
        <v>29.854175999999939</v>
      </c>
    </row>
    <row r="704" spans="1:8">
      <c r="B704" s="2">
        <f>ChartDataA!$DW$41</f>
        <v>3.9407470000000058</v>
      </c>
      <c r="C704" s="2">
        <f>ChartDataA!$DW$42</f>
        <v>19.881676999999996</v>
      </c>
      <c r="D704" s="2">
        <f>ChartDataA!$DW$43</f>
        <v>9.9244319999999977</v>
      </c>
      <c r="E704" s="2">
        <f>ChartDataA!$DW$44</f>
        <v>297.63959199999999</v>
      </c>
      <c r="F704" s="2">
        <f>ChartDataA!$DW$45</f>
        <v>31.977632000000007</v>
      </c>
      <c r="G704" s="2">
        <f>ChartDataA!$DW$46</f>
        <v>36.114139000000002</v>
      </c>
      <c r="H704" s="2">
        <f>ChartDataA!$DW$47</f>
        <v>30.390908999999965</v>
      </c>
    </row>
    <row r="705" spans="1:8">
      <c r="A705" s="8" t="str">
        <f>ChartDataA!$DX$40</f>
        <v>yt 30 06 2021</v>
      </c>
      <c r="B705" s="2">
        <f>ChartDataA!$DX$41</f>
        <v>4.3260960000000086</v>
      </c>
      <c r="C705" s="2">
        <f>ChartDataA!$DX$42</f>
        <v>19.793623999999998</v>
      </c>
      <c r="D705" s="2">
        <f>ChartDataA!$DX$43</f>
        <v>9.6901299999999981</v>
      </c>
      <c r="E705" s="2">
        <f>ChartDataA!$DX$44</f>
        <v>305.83113500000007</v>
      </c>
      <c r="F705" s="2">
        <f>ChartDataA!$DX$45</f>
        <v>31.636708000000002</v>
      </c>
      <c r="G705" s="2">
        <f>ChartDataA!$DX$46</f>
        <v>37.755451999999998</v>
      </c>
      <c r="H705" s="2">
        <f>ChartDataA!$DX$47</f>
        <v>28.754971999999952</v>
      </c>
    </row>
    <row r="706" spans="1:8">
      <c r="B706" s="2">
        <f>ChartDataA!$DY$41</f>
        <v>5.1129870000000102</v>
      </c>
      <c r="C706" s="2">
        <f>ChartDataA!$DY$42</f>
        <v>20.443993999999996</v>
      </c>
      <c r="D706" s="2">
        <f>ChartDataA!$DY$43</f>
        <v>9.3929950000000009</v>
      </c>
      <c r="E706" s="2">
        <f>ChartDataA!$DY$44</f>
        <v>314.05082600000014</v>
      </c>
      <c r="F706" s="2">
        <f>ChartDataA!$DY$45</f>
        <v>31.304136000000003</v>
      </c>
      <c r="G706" s="2">
        <f>ChartDataA!$DY$46</f>
        <v>38.947161000000001</v>
      </c>
      <c r="H706" s="2">
        <f>ChartDataA!$DY$47</f>
        <v>27.731194999999843</v>
      </c>
    </row>
    <row r="707" spans="1:8">
      <c r="B707" s="2">
        <f>ChartDataA!$DZ$41</f>
        <v>5.5227070000000094</v>
      </c>
      <c r="C707" s="2">
        <f>ChartDataA!$DZ$42</f>
        <v>20.717641000000004</v>
      </c>
      <c r="D707" s="2">
        <f>ChartDataA!$DZ$43</f>
        <v>9.0040510000000022</v>
      </c>
      <c r="E707" s="2">
        <f>ChartDataA!$DZ$44</f>
        <v>324.8811070000001</v>
      </c>
      <c r="F707" s="2">
        <f>ChartDataA!$DZ$45</f>
        <v>30.722708000000011</v>
      </c>
      <c r="G707" s="2">
        <f>ChartDataA!$DZ$46</f>
        <v>40.721798000000007</v>
      </c>
      <c r="H707" s="2">
        <f>ChartDataA!$DZ$47</f>
        <v>27.099094999999863</v>
      </c>
    </row>
    <row r="708" spans="1:8">
      <c r="B708" s="2">
        <f>ChartDataA!$EA$41</f>
        <v>6.3092760000000077</v>
      </c>
      <c r="C708" s="2">
        <f>ChartDataA!$EA$42</f>
        <v>19.821631</v>
      </c>
      <c r="D708" s="2">
        <f>ChartDataA!$EA$43</f>
        <v>7.6539109999999999</v>
      </c>
      <c r="E708" s="2">
        <f>ChartDataA!$EA$44</f>
        <v>325.24953600000003</v>
      </c>
      <c r="F708" s="2">
        <f>ChartDataA!$EA$45</f>
        <v>30.073939000000006</v>
      </c>
      <c r="G708" s="2">
        <f>ChartDataA!$EA$46</f>
        <v>42.448795999999994</v>
      </c>
      <c r="H708" s="2">
        <f>ChartDataA!$EA$47</f>
        <v>25.910449999999969</v>
      </c>
    </row>
    <row r="709" spans="1:8">
      <c r="B709" s="2">
        <f>ChartDataA!$EB$41</f>
        <v>7.01466700000001</v>
      </c>
      <c r="C709" s="2">
        <f>ChartDataA!$EB$42</f>
        <v>21.305879000000004</v>
      </c>
      <c r="D709" s="2">
        <f>ChartDataA!$EB$43</f>
        <v>6.4563939999999995</v>
      </c>
      <c r="E709" s="2">
        <f>ChartDataA!$EB$44</f>
        <v>336.28909000000004</v>
      </c>
      <c r="F709" s="2">
        <f>ChartDataA!$EB$45</f>
        <v>29.688823000000003</v>
      </c>
      <c r="G709" s="2">
        <f>ChartDataA!$EB$46</f>
        <v>41.421237000000005</v>
      </c>
      <c r="H709" s="2">
        <f>ChartDataA!$EB$47</f>
        <v>24.895022999999981</v>
      </c>
    </row>
    <row r="710" spans="1:8">
      <c r="B710" s="2">
        <f>ChartDataA!$EC$41</f>
        <v>7.6335440000000094</v>
      </c>
      <c r="C710" s="2">
        <f>ChartDataA!$EC$42</f>
        <v>22.418327000000001</v>
      </c>
      <c r="D710" s="2">
        <f>ChartDataA!$EC$43</f>
        <v>6.0936460000000015</v>
      </c>
      <c r="E710" s="2">
        <f>ChartDataA!$EC$44</f>
        <v>338.47292500000003</v>
      </c>
      <c r="F710" s="2">
        <f>ChartDataA!$EC$45</f>
        <v>29.451008000000005</v>
      </c>
      <c r="G710" s="2">
        <f>ChartDataA!$EC$46</f>
        <v>41.132695999999996</v>
      </c>
      <c r="H710" s="2">
        <f>ChartDataA!$EC$47</f>
        <v>24.097575000000006</v>
      </c>
    </row>
    <row r="711" spans="1:8">
      <c r="A711" s="8" t="str">
        <f>ChartDataA!$ED$40</f>
        <v>yt 31 12 2021</v>
      </c>
      <c r="B711" s="2">
        <f>ChartDataA!$ED$41</f>
        <v>8.6469730000000116</v>
      </c>
      <c r="C711" s="2">
        <f>ChartDataA!$ED$42</f>
        <v>21.168708000000002</v>
      </c>
      <c r="D711" s="2">
        <f>ChartDataA!$ED$43</f>
        <v>5.9708170000000012</v>
      </c>
      <c r="E711" s="2">
        <f>ChartDataA!$ED$44</f>
        <v>329.15577200000007</v>
      </c>
      <c r="F711" s="2">
        <f>ChartDataA!$ED$45</f>
        <v>28.354780000000005</v>
      </c>
      <c r="G711" s="2">
        <f>ChartDataA!$ED$46</f>
        <v>40.750089000000003</v>
      </c>
      <c r="H711" s="2">
        <f>ChartDataA!$ED$47</f>
        <v>23.270450000000039</v>
      </c>
    </row>
    <row r="712" spans="1:8">
      <c r="B712" s="2">
        <f>ChartDataA!$EE$41</f>
        <v>8.6768610000000095</v>
      </c>
      <c r="C712" s="2">
        <f>ChartDataA!$EE$42</f>
        <v>20.27511100000001</v>
      </c>
      <c r="D712" s="2">
        <f>ChartDataA!$EE$43</f>
        <v>5.2643940000000011</v>
      </c>
      <c r="E712" s="2">
        <f>ChartDataA!$EE$44</f>
        <v>317.02412900000007</v>
      </c>
      <c r="F712" s="2">
        <f>ChartDataA!$EE$45</f>
        <v>27.089818000000008</v>
      </c>
      <c r="G712" s="2">
        <f>ChartDataA!$EE$46</f>
        <v>38.419814000000002</v>
      </c>
      <c r="H712" s="2">
        <f>ChartDataA!$EE$47</f>
        <v>21.546677999999929</v>
      </c>
    </row>
    <row r="713" spans="1:8">
      <c r="B713" s="2">
        <f>ChartDataA!$EF$41</f>
        <v>8.5604140000000104</v>
      </c>
      <c r="C713" s="2">
        <f>ChartDataA!$EF$42</f>
        <v>18.022942999999998</v>
      </c>
      <c r="D713" s="2">
        <f>ChartDataA!$EF$43</f>
        <v>4.764247000000001</v>
      </c>
      <c r="E713" s="2">
        <f>ChartDataA!$EF$44</f>
        <v>307.51768500000009</v>
      </c>
      <c r="F713" s="2">
        <f>ChartDataA!$EF$45</f>
        <v>26.591472000000007</v>
      </c>
      <c r="G713" s="2">
        <f>ChartDataA!$EF$46</f>
        <v>36.478140000000003</v>
      </c>
      <c r="H713" s="2">
        <f>ChartDataA!$EF$47</f>
        <v>20.616045999999926</v>
      </c>
    </row>
    <row r="714" spans="1:8">
      <c r="B714" s="2">
        <f>ChartDataA!$EG$41</f>
        <v>9.1813250000000117</v>
      </c>
      <c r="C714" s="2">
        <f>ChartDataA!$EG$42</f>
        <v>14.547703000000002</v>
      </c>
      <c r="D714" s="2">
        <f>ChartDataA!$EG$43</f>
        <v>5.1442550000000038</v>
      </c>
      <c r="E714" s="2">
        <f>ChartDataA!$EG$44</f>
        <v>302.69667000000004</v>
      </c>
      <c r="F714" s="2">
        <f>ChartDataA!$EG$45</f>
        <v>26.191229000000007</v>
      </c>
      <c r="G714" s="2">
        <f>ChartDataA!$EG$46</f>
        <v>34.881753000000003</v>
      </c>
      <c r="H714" s="2">
        <f>ChartDataA!$EG$47</f>
        <v>20.125161999999989</v>
      </c>
    </row>
    <row r="715" spans="1:8">
      <c r="B715" s="2">
        <f>ChartDataA!$EH$41</f>
        <v>9.8171440000000114</v>
      </c>
      <c r="C715" s="2">
        <f>ChartDataA!$EH$42</f>
        <v>14.405355000000002</v>
      </c>
      <c r="D715" s="2">
        <f>ChartDataA!$EH$43</f>
        <v>5.717464000000005</v>
      </c>
      <c r="E715" s="2">
        <f>ChartDataA!$EH$44</f>
        <v>295.18744700000002</v>
      </c>
      <c r="F715" s="2">
        <f>ChartDataA!$EH$45</f>
        <v>25.428780000000007</v>
      </c>
      <c r="G715" s="2">
        <f>ChartDataA!$EH$46</f>
        <v>32.130414000000002</v>
      </c>
      <c r="H715" s="2">
        <f>ChartDataA!$EH$47</f>
        <v>19.903636000000006</v>
      </c>
    </row>
    <row r="716" spans="1:8">
      <c r="B716" s="2">
        <f>ChartDataA!$EI$41</f>
        <v>9.5223820000000128</v>
      </c>
      <c r="C716" s="2">
        <f>ChartDataA!$EI$42</f>
        <v>14.302356000000001</v>
      </c>
      <c r="D716" s="2">
        <f>ChartDataA!$EI$43</f>
        <v>6.3590260000000063</v>
      </c>
      <c r="E716" s="2">
        <f>ChartDataA!$EI$44</f>
        <v>291.30248300000005</v>
      </c>
      <c r="F716" s="2">
        <f>ChartDataA!$EI$45</f>
        <v>24.518141000000004</v>
      </c>
      <c r="G716" s="2">
        <f>ChartDataA!$EI$46</f>
        <v>29.425136999999999</v>
      </c>
      <c r="H716" s="2">
        <f>ChartDataA!$EI$47</f>
        <v>19.40695699999992</v>
      </c>
    </row>
    <row r="717" spans="1:8">
      <c r="A717" s="8" t="str">
        <f>ChartDataA!$EJ$40</f>
        <v>yt 30 06 2022</v>
      </c>
      <c r="B717" s="2">
        <f>ChartDataA!$EJ$41</f>
        <v>9.7936360000000082</v>
      </c>
      <c r="C717" s="2">
        <f>ChartDataA!$EJ$42</f>
        <v>13.388588000000002</v>
      </c>
      <c r="D717" s="2">
        <f>ChartDataA!$EJ$43</f>
        <v>6.8445130000000036</v>
      </c>
      <c r="E717" s="2">
        <f>ChartDataA!$EJ$44</f>
        <v>287.93124200000005</v>
      </c>
      <c r="F717" s="2">
        <f>ChartDataA!$EJ$45</f>
        <v>23.669667999999998</v>
      </c>
      <c r="G717" s="2">
        <f>ChartDataA!$EJ$46</f>
        <v>30.028670000000002</v>
      </c>
      <c r="H717" s="2">
        <f>ChartDataA!$EJ$47</f>
        <v>18.466829000000018</v>
      </c>
    </row>
    <row r="718" spans="1:8">
      <c r="B718" s="2">
        <f>ChartDataA!$EK$41</f>
        <v>9.8147610000000043</v>
      </c>
      <c r="C718" s="2">
        <f>ChartDataA!$EK$42</f>
        <v>11.810622000000004</v>
      </c>
      <c r="D718" s="2">
        <f>ChartDataA!$EK$43</f>
        <v>7.2375950000000016</v>
      </c>
      <c r="E718" s="2">
        <f>ChartDataA!$EK$44</f>
        <v>284.04006500000003</v>
      </c>
      <c r="F718" s="2">
        <f>ChartDataA!$EK$45</f>
        <v>22.828006000000002</v>
      </c>
      <c r="G718" s="2">
        <f>ChartDataA!$EK$46</f>
        <v>27.881315000000004</v>
      </c>
      <c r="H718" s="2">
        <f>ChartDataA!$EK$47</f>
        <v>18.351056999999969</v>
      </c>
    </row>
    <row r="719" spans="1:8">
      <c r="B719" s="2">
        <f>ChartDataA!$EL$41</f>
        <v>9.9763970000000057</v>
      </c>
      <c r="C719" s="2">
        <f>ChartDataA!$EL$42</f>
        <v>12.098381000000005</v>
      </c>
      <c r="D719" s="2">
        <f>ChartDataA!$EL$43</f>
        <v>7.5295760000000014</v>
      </c>
      <c r="E719" s="2">
        <f>ChartDataA!$EL$44</f>
        <v>277.33087800000004</v>
      </c>
      <c r="F719" s="2">
        <f>ChartDataA!$EL$45</f>
        <v>22.420491999999999</v>
      </c>
      <c r="G719" s="2">
        <f>ChartDataA!$EL$46</f>
        <v>24.975938000000006</v>
      </c>
      <c r="H719" s="2">
        <f>ChartDataA!$EL$47</f>
        <v>17.186667</v>
      </c>
    </row>
    <row r="720" spans="1:8">
      <c r="B720" s="2">
        <f>ChartDataA!$EM$41</f>
        <v>10.161283000000005</v>
      </c>
      <c r="C720" s="2">
        <f>ChartDataA!$EM$42</f>
        <v>9.9940110000000004</v>
      </c>
      <c r="D720" s="2">
        <f>ChartDataA!$EM$43</f>
        <v>8.2100950000000008</v>
      </c>
      <c r="E720" s="2">
        <f>ChartDataA!$EM$44</f>
        <v>275.00957400000004</v>
      </c>
      <c r="F720" s="2">
        <f>ChartDataA!$EM$45</f>
        <v>22.141173999999999</v>
      </c>
      <c r="G720" s="2">
        <f>ChartDataA!$EM$46</f>
        <v>22.600595000000002</v>
      </c>
      <c r="H720" s="2">
        <f>ChartDataA!$EM$47</f>
        <v>17.007008000000042</v>
      </c>
    </row>
    <row r="721" spans="1:8">
      <c r="B721" s="2">
        <f>ChartDataA!$EN$41</f>
        <v>9.8425350000000034</v>
      </c>
      <c r="C721" s="2">
        <f>ChartDataA!$EN$42</f>
        <v>8.123876000000001</v>
      </c>
      <c r="D721" s="2">
        <f>ChartDataA!$EN$43</f>
        <v>8.0453140000000012</v>
      </c>
      <c r="E721" s="2">
        <f>ChartDataA!$EN$44</f>
        <v>262.35053400000004</v>
      </c>
      <c r="F721" s="2">
        <f>ChartDataA!$EN$45</f>
        <v>21.730322999999999</v>
      </c>
      <c r="G721" s="2">
        <f>ChartDataA!$EN$46</f>
        <v>21.678093000000004</v>
      </c>
      <c r="H721" s="2">
        <f>ChartDataA!$EN$47</f>
        <v>17.455057000000011</v>
      </c>
    </row>
    <row r="722" spans="1:8">
      <c r="B722" s="2">
        <f>ChartDataA!$EO$41</f>
        <v>9.9233410000000024</v>
      </c>
      <c r="C722" s="2">
        <f>ChartDataA!$EO$42</f>
        <v>6.5394680000000012</v>
      </c>
      <c r="D722" s="2">
        <f>ChartDataA!$EO$43</f>
        <v>7.417072000000001</v>
      </c>
      <c r="E722" s="2">
        <f>ChartDataA!$EO$44</f>
        <v>253.85506500000002</v>
      </c>
      <c r="F722" s="2">
        <f>ChartDataA!$EO$45</f>
        <v>21.194492</v>
      </c>
      <c r="G722" s="2">
        <f>ChartDataA!$EO$46</f>
        <v>21.025374000000003</v>
      </c>
      <c r="H722" s="2">
        <f>ChartDataA!$EO$47</f>
        <v>17.770706999999959</v>
      </c>
    </row>
    <row r="723" spans="1:8">
      <c r="A723" s="8" t="str">
        <f>ChartDataA!$EP$40</f>
        <v>yt 31 12 2022</v>
      </c>
      <c r="B723" s="2">
        <f>ChartDataA!$EP$41</f>
        <v>9.4574190000000034</v>
      </c>
      <c r="C723" s="2">
        <f>ChartDataA!$EP$42</f>
        <v>8.032115000000001</v>
      </c>
      <c r="D723" s="2">
        <f>ChartDataA!$EP$43</f>
        <v>7.6623160000000015</v>
      </c>
      <c r="E723" s="2">
        <f>ChartDataA!$EP$44</f>
        <v>250.53204300000002</v>
      </c>
      <c r="F723" s="2">
        <f>ChartDataA!$EP$45</f>
        <v>22.086174</v>
      </c>
      <c r="G723" s="2">
        <f>ChartDataA!$EP$46</f>
        <v>19.646799999999999</v>
      </c>
      <c r="H723" s="2">
        <f>ChartDataA!$EP$47</f>
        <v>19.225095000000067</v>
      </c>
    </row>
    <row r="724" spans="1:8">
      <c r="B724" s="2">
        <f>ChartDataA!$EQ$41</f>
        <v>9.3461110000000041</v>
      </c>
      <c r="C724" s="2">
        <f>ChartDataA!$EQ$42</f>
        <v>7.5426360000000008</v>
      </c>
      <c r="D724" s="2">
        <f>ChartDataA!$EQ$43</f>
        <v>7.8295960000000004</v>
      </c>
      <c r="E724" s="2">
        <f>ChartDataA!$EQ$44</f>
        <v>252.54029600000004</v>
      </c>
      <c r="F724" s="2">
        <f>ChartDataA!$EQ$45</f>
        <v>21.95017</v>
      </c>
      <c r="G724" s="2">
        <f>ChartDataA!$EQ$46</f>
        <v>19.967216999999998</v>
      </c>
      <c r="H724" s="2">
        <f>ChartDataA!$EQ$47</f>
        <v>23.311178999999981</v>
      </c>
    </row>
    <row r="725" spans="1:8">
      <c r="B725" s="2">
        <f>ChartDataA!$ER$41</f>
        <v>9.3646100000000043</v>
      </c>
      <c r="C725" s="2">
        <f>ChartDataA!$ER$42</f>
        <v>8.6571070000000017</v>
      </c>
      <c r="D725" s="2">
        <f>ChartDataA!$ER$43</f>
        <v>8.3574750000000027</v>
      </c>
      <c r="E725" s="2">
        <f>ChartDataA!$ER$44</f>
        <v>250.84970700000005</v>
      </c>
      <c r="F725" s="2">
        <f>ChartDataA!$ER$45</f>
        <v>20.968427000000005</v>
      </c>
      <c r="G725" s="2">
        <f>ChartDataA!$ER$46</f>
        <v>20.272570000000002</v>
      </c>
      <c r="H725" s="2">
        <f>ChartDataA!$ER$47</f>
        <v>25.624825999999928</v>
      </c>
    </row>
    <row r="726" spans="1:8">
      <c r="B726" s="2">
        <f>ChartDataA!$ES$41</f>
        <v>8.9176429999999982</v>
      </c>
      <c r="C726" s="2">
        <f>ChartDataA!$ES$42</f>
        <v>10.967733000000001</v>
      </c>
      <c r="D726" s="2">
        <f>ChartDataA!$ES$43</f>
        <v>8.6399570000000026</v>
      </c>
      <c r="E726" s="2">
        <f>ChartDataA!$ES$44</f>
        <v>243.78889200000003</v>
      </c>
      <c r="F726" s="2">
        <f>ChartDataA!$ES$45</f>
        <v>19.747171000000002</v>
      </c>
      <c r="G726" s="2">
        <f>ChartDataA!$ES$46</f>
        <v>19.680563000000003</v>
      </c>
      <c r="H726" s="2">
        <f>ChartDataA!$ES$47</f>
        <v>28.330159000000037</v>
      </c>
    </row>
    <row r="727" spans="1:8">
      <c r="B727" s="2">
        <f>ChartDataA!$ET$41</f>
        <v>7.9991060000000003</v>
      </c>
      <c r="C727" s="2">
        <f>ChartDataA!$ET$42</f>
        <v>11.518744000000003</v>
      </c>
      <c r="D727" s="2">
        <f>ChartDataA!$ET$43</f>
        <v>8.2056419999999992</v>
      </c>
      <c r="E727" s="2">
        <f>ChartDataA!$ET$44</f>
        <v>238.07797600000006</v>
      </c>
      <c r="F727" s="2">
        <f>ChartDataA!$ET$45</f>
        <v>20.378956999999996</v>
      </c>
      <c r="G727" s="2">
        <f>ChartDataA!$ET$46</f>
        <v>19.830027999999999</v>
      </c>
      <c r="H727" s="2">
        <f>ChartDataA!$ET$47</f>
        <v>29.809518999999909</v>
      </c>
    </row>
    <row r="728" spans="1:8">
      <c r="B728" s="2">
        <f>ChartDataA!$EU$41</f>
        <v>7.5458110000000014</v>
      </c>
      <c r="C728" s="2">
        <f>ChartDataA!$EU$42</f>
        <v>12.257906000000004</v>
      </c>
      <c r="D728" s="2">
        <f>ChartDataA!$EU$43</f>
        <v>7.9682139999999979</v>
      </c>
      <c r="E728" s="2">
        <f>ChartDataA!$EU$44</f>
        <v>227.94453399999998</v>
      </c>
      <c r="F728" s="2">
        <f>ChartDataA!$EU$45</f>
        <v>20.315487000000001</v>
      </c>
      <c r="G728" s="2">
        <f>ChartDataA!$EU$46</f>
        <v>19.654941000000001</v>
      </c>
      <c r="H728" s="2">
        <f>ChartDataA!$EU$47</f>
        <v>31.625345000000038</v>
      </c>
    </row>
    <row r="729" spans="1:8">
      <c r="A729" s="8" t="str">
        <f>ChartDataA!$EV$40</f>
        <v>yt 30 06 2023</v>
      </c>
      <c r="B729" s="2">
        <f>ChartDataA!$EV$41</f>
        <v>6.9471430000000067</v>
      </c>
      <c r="C729" s="2">
        <f>ChartDataA!$EV$42</f>
        <v>12.337327000000005</v>
      </c>
      <c r="D729" s="2">
        <f>ChartDataA!$EV$43</f>
        <v>7.8843800000000011</v>
      </c>
      <c r="E729" s="2">
        <f>ChartDataA!$EV$44</f>
        <v>217.79763500000004</v>
      </c>
      <c r="F729" s="2">
        <f>ChartDataA!$EV$45</f>
        <v>19.318215000000002</v>
      </c>
      <c r="G729" s="2">
        <f>ChartDataA!$EV$46</f>
        <v>15.308284000000002</v>
      </c>
      <c r="H729" s="2">
        <f>ChartDataA!$EV$47</f>
        <v>33.138408999999911</v>
      </c>
    </row>
    <row r="730" spans="1:8">
      <c r="B730" s="2">
        <f>ChartDataA!$EW$41</f>
        <v>6.1101870000000087</v>
      </c>
      <c r="C730" s="2">
        <f>ChartDataA!$EW$42</f>
        <v>12.844387000000003</v>
      </c>
      <c r="D730" s="2">
        <f>ChartDataA!$EW$43</f>
        <v>8.2370500000000035</v>
      </c>
      <c r="E730" s="2">
        <f>ChartDataA!$EW$44</f>
        <v>211.10859500000004</v>
      </c>
      <c r="F730" s="2">
        <f>ChartDataA!$EW$45</f>
        <v>18.431112999999993</v>
      </c>
      <c r="G730" s="2">
        <f>ChartDataA!$EW$46</f>
        <v>14.199159000000002</v>
      </c>
      <c r="H730" s="2">
        <f>ChartDataA!$EW$47</f>
        <v>33.82561800000002</v>
      </c>
    </row>
    <row r="731" spans="1:8">
      <c r="B731" s="2">
        <f>ChartDataA!$EX$41</f>
        <v>5.4651550000000118</v>
      </c>
      <c r="C731" s="2">
        <f>ChartDataA!$EX$42</f>
        <v>11.370317000000002</v>
      </c>
      <c r="D731" s="2">
        <f>ChartDataA!$EX$43</f>
        <v>9.4372550000000022</v>
      </c>
      <c r="E731" s="2">
        <f>ChartDataA!$EX$44</f>
        <v>210.70232700000003</v>
      </c>
      <c r="F731" s="2">
        <f>ChartDataA!$EX$45</f>
        <v>17.379957999999998</v>
      </c>
      <c r="G731" s="2">
        <f>ChartDataA!$EX$46</f>
        <v>15.223090000000001</v>
      </c>
      <c r="H731" s="2">
        <f>ChartDataA!$EX$47</f>
        <v>37.068413999999962</v>
      </c>
    </row>
    <row r="732" spans="1:8">
      <c r="B732" s="2">
        <f>ChartDataA!$EY$41</f>
        <v>4.5559020000000112</v>
      </c>
      <c r="C732" s="2">
        <f>ChartDataA!$EY$42</f>
        <v>12.322212000000002</v>
      </c>
      <c r="D732" s="2">
        <f>ChartDataA!$EY$43</f>
        <v>9.6196130000000029</v>
      </c>
      <c r="E732" s="2">
        <f>ChartDataA!$EY$44</f>
        <v>202.78021600000002</v>
      </c>
      <c r="F732" s="2">
        <f>ChartDataA!$EY$45</f>
        <v>15.779472000000002</v>
      </c>
      <c r="G732" s="2">
        <f>ChartDataA!$EY$46</f>
        <v>15.146458000000001</v>
      </c>
      <c r="H732" s="2">
        <f>ChartDataA!$EY$47</f>
        <v>39.22345199999998</v>
      </c>
    </row>
    <row r="733" spans="1:8">
      <c r="B733" s="2">
        <f>ChartDataA!$EZ$41</f>
        <v>4.1614480000000107</v>
      </c>
      <c r="C733" s="2">
        <f>ChartDataA!$EZ$42</f>
        <v>12.675760000000002</v>
      </c>
      <c r="D733" s="2">
        <f>ChartDataA!$EZ$43</f>
        <v>10.241420000000002</v>
      </c>
      <c r="E733" s="2">
        <f>ChartDataA!$EZ$44</f>
        <v>202.37788900000001</v>
      </c>
      <c r="F733" s="2">
        <f>ChartDataA!$EZ$45</f>
        <v>13.587291000000002</v>
      </c>
      <c r="G733" s="2">
        <f>ChartDataA!$EZ$46</f>
        <v>15.668581999999999</v>
      </c>
      <c r="H733" s="2">
        <f>ChartDataA!$EZ$47</f>
        <v>39.92263699999998</v>
      </c>
    </row>
    <row r="734" spans="1:8">
      <c r="B734" s="2">
        <f>ChartDataA!$FA$41</f>
        <v>3.5120890000000111</v>
      </c>
      <c r="C734" s="2">
        <f>ChartDataA!$FA$42</f>
        <v>13.677676000000002</v>
      </c>
      <c r="D734" s="2">
        <f>ChartDataA!$FA$43</f>
        <v>10.752545</v>
      </c>
      <c r="E734" s="2">
        <f>ChartDataA!$FA$44</f>
        <v>204.59630100000001</v>
      </c>
      <c r="F734" s="2">
        <f>ChartDataA!$FA$45</f>
        <v>12.40005</v>
      </c>
      <c r="G734" s="2">
        <f>ChartDataA!$FA$46</f>
        <v>15.367467000000003</v>
      </c>
      <c r="H734" s="2">
        <f>ChartDataA!$FA$47</f>
        <v>40.297050999999954</v>
      </c>
    </row>
    <row r="735" spans="1:8">
      <c r="A735" s="8" t="str">
        <f>ChartDataA!$FB$40</f>
        <v>yt 31 12 2023</v>
      </c>
      <c r="B735" s="2">
        <f>ChartDataA!$FB$41</f>
        <v>3.1362340000000102</v>
      </c>
      <c r="C735" s="2">
        <f>ChartDataA!$FB$42</f>
        <v>12.475137000000002</v>
      </c>
      <c r="D735" s="2">
        <f>ChartDataA!$FB$43</f>
        <v>11.475271000000001</v>
      </c>
      <c r="E735" s="2">
        <f>ChartDataA!$FB$44</f>
        <v>205.46964499999999</v>
      </c>
      <c r="F735" s="2">
        <f>ChartDataA!$FB$45</f>
        <v>10.580276000000001</v>
      </c>
      <c r="G735" s="2">
        <f>ChartDataA!$FB$46</f>
        <v>16.363823</v>
      </c>
      <c r="H735" s="2">
        <f>ChartDataA!$FB$47</f>
        <v>39.777304999999956</v>
      </c>
    </row>
    <row r="736" spans="1:8">
      <c r="B736" s="2">
        <f>ChartDataA!$FC$41</f>
        <v>3.7976120000000084</v>
      </c>
      <c r="C736" s="2">
        <f>ChartDataA!$FC$42</f>
        <v>15.000975</v>
      </c>
      <c r="D736" s="2">
        <f>ChartDataA!$FC$43</f>
        <v>12.878647000000001</v>
      </c>
      <c r="E736" s="2">
        <f>ChartDataA!$FC$44</f>
        <v>207.089598</v>
      </c>
      <c r="F736" s="2">
        <f>ChartDataA!$FC$45</f>
        <v>9.3158759999999976</v>
      </c>
      <c r="G736" s="2">
        <f>ChartDataA!$FC$46</f>
        <v>23.126363000000001</v>
      </c>
      <c r="H736" s="2">
        <f>ChartDataA!$FC$47</f>
        <v>38.845545999999956</v>
      </c>
    </row>
    <row r="737" spans="1:8">
      <c r="B737" s="2">
        <f>ChartDataA!$FD$41</f>
        <v>4.1278050000000075</v>
      </c>
      <c r="C737" s="2">
        <f>ChartDataA!$FD$42</f>
        <v>14.973720999999999</v>
      </c>
      <c r="D737" s="2">
        <f>ChartDataA!$FD$43</f>
        <v>12.931384000000001</v>
      </c>
      <c r="E737" s="2">
        <f>ChartDataA!$FD$44</f>
        <v>204.46429299999997</v>
      </c>
      <c r="F737" s="2">
        <f>ChartDataA!$FD$45</f>
        <v>9.1561269999999961</v>
      </c>
      <c r="G737" s="2">
        <f>ChartDataA!$FD$46</f>
        <v>29.260444000000003</v>
      </c>
      <c r="H737" s="2">
        <f>ChartDataA!$FD$47</f>
        <v>37.93008500000002</v>
      </c>
    </row>
    <row r="738" spans="1:8">
      <c r="B738" s="2">
        <f>ChartDataA!$FE$41</f>
        <v>4.4369580000000086</v>
      </c>
      <c r="C738" s="2">
        <f>ChartDataA!$FE$42</f>
        <v>15.810407999999999</v>
      </c>
      <c r="D738" s="2">
        <f>ChartDataA!$FE$43</f>
        <v>12.467234999999999</v>
      </c>
      <c r="E738" s="2">
        <f>ChartDataA!$FE$44</f>
        <v>201.77322899999999</v>
      </c>
      <c r="F738" s="2">
        <f>ChartDataA!$FE$45</f>
        <v>8.9455819999999981</v>
      </c>
      <c r="G738" s="2">
        <f>ChartDataA!$FE$46</f>
        <v>31.663193</v>
      </c>
      <c r="H738" s="2">
        <f>ChartDataA!$FE$47</f>
        <v>35.672232000000008</v>
      </c>
    </row>
    <row r="739" spans="1:8">
      <c r="B739" s="2">
        <f>ChartDataA!$FF$41</f>
        <v>5.5598060000000089</v>
      </c>
      <c r="C739" s="2">
        <f>ChartDataA!$FF$42</f>
        <v>17.827496</v>
      </c>
      <c r="D739" s="2">
        <f>ChartDataA!$FF$43</f>
        <v>12.308864000000002</v>
      </c>
      <c r="E739" s="2">
        <f>ChartDataA!$FF$44</f>
        <v>199.64607899999999</v>
      </c>
      <c r="F739" s="2">
        <f>ChartDataA!$FF$45</f>
        <v>6.800580000000001</v>
      </c>
      <c r="G739" s="2">
        <f>ChartDataA!$FF$46</f>
        <v>31.193076999999999</v>
      </c>
      <c r="H739" s="2">
        <f>ChartDataA!$FF$47</f>
        <v>35.422656999999958</v>
      </c>
    </row>
    <row r="740" spans="1:8">
      <c r="B740" s="2">
        <f>ChartDataA!$FG$41</f>
        <v>5.5986790000000077</v>
      </c>
      <c r="C740" s="2">
        <f>ChartDataA!$FG$42</f>
        <v>18.379677000000001</v>
      </c>
      <c r="D740" s="2">
        <f>ChartDataA!$FG$43</f>
        <v>12.261573000000002</v>
      </c>
      <c r="E740" s="2">
        <f>ChartDataA!$FG$44</f>
        <v>196.94970499999997</v>
      </c>
      <c r="F740" s="2">
        <f>ChartDataA!$FG$45</f>
        <v>5.3310800000000018</v>
      </c>
      <c r="G740" s="2">
        <f>ChartDataA!$FG$46</f>
        <v>30.127697000000001</v>
      </c>
      <c r="H740" s="2">
        <f>ChartDataA!$FG$47</f>
        <v>33.989625999999987</v>
      </c>
    </row>
    <row r="741" spans="1:8">
      <c r="A741" s="8" t="str">
        <f>ChartDataA!$FH$40</f>
        <v>yt 30 06 2024</v>
      </c>
      <c r="B741" s="2">
        <f>ChartDataA!$FH$41</f>
        <v>5.5831130000000053</v>
      </c>
      <c r="C741" s="2">
        <f>ChartDataA!$FH$42</f>
        <v>18.787065000000002</v>
      </c>
      <c r="D741" s="2">
        <f>ChartDataA!$FH$43</f>
        <v>12.220332999999998</v>
      </c>
      <c r="E741" s="2">
        <f>ChartDataA!$FH$44</f>
        <v>193.50521499999996</v>
      </c>
      <c r="F741" s="2">
        <f>ChartDataA!$FH$45</f>
        <v>4.7123100000000013</v>
      </c>
      <c r="G741" s="2">
        <f>ChartDataA!$FH$46</f>
        <v>30.310724000000008</v>
      </c>
      <c r="H741" s="2">
        <f>ChartDataA!$FH$47</f>
        <v>33.648307000000045</v>
      </c>
    </row>
    <row r="742" spans="1:8">
      <c r="B742" s="2">
        <f>ChartDataA!$FI$41</f>
        <v>5.6196710000000039</v>
      </c>
      <c r="C742" s="2">
        <f>ChartDataA!$FI$42</f>
        <v>20.373910000000002</v>
      </c>
      <c r="D742" s="2">
        <f>ChartDataA!$FI$43</f>
        <v>12.063701000000002</v>
      </c>
      <c r="E742" s="2">
        <f>ChartDataA!$FI$44</f>
        <v>190.502028</v>
      </c>
      <c r="F742" s="2">
        <f>ChartDataA!$FI$45</f>
        <v>4.082827</v>
      </c>
      <c r="G742" s="2">
        <f>ChartDataA!$FI$46</f>
        <v>30.496858000000003</v>
      </c>
      <c r="H742" s="2">
        <f>ChartDataA!$FI$47</f>
        <v>33.71159300000005</v>
      </c>
    </row>
    <row r="743" spans="1:8">
      <c r="B743" s="2">
        <f>ChartDataA!$FJ$41</f>
        <v>5.7749160000000002</v>
      </c>
      <c r="C743" s="2">
        <f>ChartDataA!$FJ$42</f>
        <v>22.632275000000007</v>
      </c>
      <c r="D743" s="2">
        <f>ChartDataA!$FJ$43</f>
        <v>11.049786000000005</v>
      </c>
      <c r="E743" s="2">
        <f>ChartDataA!$FJ$44</f>
        <v>183.58466000000001</v>
      </c>
      <c r="F743" s="2">
        <f>ChartDataA!$FJ$45</f>
        <v>3.5904049999999996</v>
      </c>
      <c r="G743" s="2">
        <f>ChartDataA!$FJ$46</f>
        <v>29.743882000000006</v>
      </c>
      <c r="H743" s="2">
        <f>ChartDataA!$FJ$47</f>
        <v>31.341466999999966</v>
      </c>
    </row>
    <row r="744" spans="1:8">
      <c r="B744" s="2">
        <f>ChartDataA!$FK$41</f>
        <v>6.0655459999999994</v>
      </c>
      <c r="C744" s="2">
        <f>ChartDataA!$FK$42</f>
        <v>23.093537000000005</v>
      </c>
      <c r="D744" s="2">
        <f>ChartDataA!$FK$43</f>
        <v>11.314212000000001</v>
      </c>
      <c r="E744" s="2">
        <f>ChartDataA!$FK$44</f>
        <v>181.21823900000004</v>
      </c>
      <c r="F744" s="2">
        <f>ChartDataA!$FK$45</f>
        <v>2.9982020000000009</v>
      </c>
      <c r="G744" s="2">
        <f>ChartDataA!$FK$46</f>
        <v>29.660161000000006</v>
      </c>
      <c r="H744" s="2">
        <f>ChartDataA!$FK$47</f>
        <v>29.599663999999905</v>
      </c>
    </row>
    <row r="745" spans="1:8">
      <c r="B745" s="2">
        <f>ChartDataA!$FL$41</f>
        <v>6.2889340000000011</v>
      </c>
      <c r="C745" s="2">
        <f>ChartDataA!$FL$42</f>
        <v>24.671536000000003</v>
      </c>
      <c r="D745" s="2">
        <f>ChartDataA!$FL$43</f>
        <v>12.958192</v>
      </c>
      <c r="E745" s="2">
        <f>ChartDataA!$FL$44</f>
        <v>183.61850400000003</v>
      </c>
      <c r="F745" s="2">
        <f>ChartDataA!$FL$45</f>
        <v>2.9617160000000013</v>
      </c>
      <c r="G745" s="2">
        <f>ChartDataA!$FL$46</f>
        <v>28.509737000000001</v>
      </c>
      <c r="H745" s="2">
        <f>ChartDataA!$FL$47</f>
        <v>29.432380999999964</v>
      </c>
    </row>
    <row r="746" spans="1:8">
      <c r="B746" s="2">
        <f>ChartDataA!$FM$41</f>
        <v>6.4369660000000026</v>
      </c>
      <c r="C746" s="2">
        <f>ChartDataA!$FM$42</f>
        <v>24.495964000000004</v>
      </c>
      <c r="D746" s="2">
        <f>ChartDataA!$FM$43</f>
        <v>14.659658000000004</v>
      </c>
      <c r="E746" s="2">
        <f>ChartDataA!$FM$44</f>
        <v>179.52229300000002</v>
      </c>
      <c r="F746" s="2">
        <f>ChartDataA!$FM$45</f>
        <v>2.2250500000000013</v>
      </c>
      <c r="G746" s="2">
        <f>ChartDataA!$FM$46</f>
        <v>27.629101000000002</v>
      </c>
      <c r="H746" s="2">
        <f>ChartDataA!$FM$47</f>
        <v>29.574400999999966</v>
      </c>
    </row>
    <row r="747" spans="1:8">
      <c r="A747" s="8" t="str">
        <f>ChartDataA!$FN$40</f>
        <v>yt 31 12 2024</v>
      </c>
      <c r="B747" s="2">
        <f>ChartDataA!$FN$41</f>
        <v>6.7639220000000009</v>
      </c>
      <c r="C747" s="2">
        <f>ChartDataA!$FN$42</f>
        <v>23.792227000000004</v>
      </c>
      <c r="D747" s="2">
        <f>ChartDataA!$FN$43</f>
        <v>13.337512000000002</v>
      </c>
      <c r="E747" s="2">
        <f>ChartDataA!$FN$44</f>
        <v>166.58582300000003</v>
      </c>
      <c r="F747" s="2">
        <f>ChartDataA!$FN$45</f>
        <v>1.6919210000000002</v>
      </c>
      <c r="G747" s="2">
        <f>ChartDataA!$FN$46</f>
        <v>26.320252000000004</v>
      </c>
      <c r="H747" s="2">
        <f>ChartDataA!$FN$47</f>
        <v>27.392609999999934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ColWidth="9.6328125" defaultRowHeight="12.5"/>
  <cols>
    <col min="1" max="1" width="1.7265625" customWidth="1"/>
  </cols>
  <sheetData>
    <row r="1" spans="2:2" ht="9" customHeight="1"/>
    <row r="2" spans="2:2" ht="15.5">
      <c r="B2" s="5" t="s">
        <v>47</v>
      </c>
    </row>
    <row r="3" spans="2:2" ht="13">
      <c r="B3" t="s">
        <v>46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2025-03-08T09:57:09Z</dcterms:modified>
</cp:coreProperties>
</file>